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fileSharing readOnlyRecommended="1"/>
  <workbookPr defaultThemeVersion="166925"/>
  <mc:AlternateContent xmlns:mc="http://schemas.openxmlformats.org/markup-compatibility/2006">
    <mc:Choice Requires="x15">
      <x15ac:absPath xmlns:x15ac="http://schemas.microsoft.com/office/spreadsheetml/2010/11/ac" url="https://orymuni.sharepoint.com/ORYSHARE/CALCALIT/מכרזים/מכרזים לשנת 2021/מכרז 02.2021 בדיקות מעבדה/"/>
    </mc:Choice>
  </mc:AlternateContent>
  <xr:revisionPtr revIDLastSave="0" documentId="8_{B88CE2B5-500A-4F42-BC8F-90FA72010FE2}" xr6:coauthVersionLast="36" xr6:coauthVersionMax="36" xr10:uidLastSave="{00000000-0000-0000-0000-000000000000}"/>
  <bookViews>
    <workbookView xWindow="0" yWindow="0" windowWidth="23040" windowHeight="9084" activeTab="2" xr2:uid="{00000000-000D-0000-FFFF-FFFF00000000}"/>
  </bookViews>
  <sheets>
    <sheet name="מחירון פרק א' " sheetId="1" r:id="rId1"/>
    <sheet name="מחירון פרק ב" sheetId="2" r:id="rId2"/>
    <sheet name="מחירון פרק ג" sheetId="3" r:id="rId3"/>
    <sheet name="טבלה ריכוז מטלות" sheetId="4"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57" i="1" l="1"/>
  <c r="G364" i="1"/>
  <c r="G371" i="1"/>
  <c r="E37" i="3" l="1"/>
  <c r="E36" i="3"/>
  <c r="E33" i="3"/>
  <c r="F264" i="2"/>
  <c r="F262" i="2"/>
  <c r="F240" i="2"/>
  <c r="F238" i="2"/>
  <c r="F236" i="2"/>
  <c r="F234" i="2"/>
  <c r="F232" i="2"/>
  <c r="F224" i="2"/>
  <c r="F220" i="2"/>
  <c r="F218" i="2"/>
  <c r="F215" i="2"/>
  <c r="F208" i="2"/>
  <c r="F85" i="2"/>
  <c r="F83" i="2"/>
  <c r="F81" i="2"/>
  <c r="F79" i="2"/>
  <c r="F77" i="2"/>
  <c r="F75" i="2"/>
  <c r="F73" i="2"/>
  <c r="F71" i="2"/>
  <c r="F69" i="2"/>
  <c r="F67" i="2"/>
  <c r="F64" i="2"/>
  <c r="F62" i="2"/>
  <c r="F60" i="2"/>
  <c r="F58" i="2"/>
  <c r="F56" i="2"/>
  <c r="F54" i="2"/>
  <c r="F52" i="2"/>
  <c r="F50" i="2"/>
  <c r="F48" i="2"/>
  <c r="F46" i="2"/>
  <c r="F44" i="2"/>
  <c r="F42" i="2"/>
  <c r="F40" i="2"/>
  <c r="F38" i="2"/>
  <c r="F36" i="2"/>
  <c r="F31" i="2"/>
  <c r="F29" i="2"/>
  <c r="F27" i="2"/>
  <c r="F25" i="2"/>
  <c r="F23" i="2"/>
  <c r="F21" i="2"/>
  <c r="F19" i="2"/>
  <c r="F17" i="2"/>
  <c r="F15" i="2"/>
  <c r="F13" i="2"/>
  <c r="F11" i="2"/>
  <c r="F9" i="2"/>
  <c r="F7" i="2"/>
  <c r="G134" i="1"/>
  <c r="G132" i="1"/>
  <c r="G130" i="1"/>
  <c r="G1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ItSupport</author>
  </authors>
  <commentList>
    <comment ref="H7" authorId="0" shapeId="0" xr:uid="{00000000-0006-0000-0000-000001000000}">
      <text>
        <r>
          <rPr>
            <b/>
            <sz val="10"/>
            <color indexed="81"/>
            <rFont val="Tahoma"/>
            <family val="2"/>
          </rPr>
          <t>ItSupport:
מתבסס על ASTMD1556</t>
        </r>
      </text>
    </comment>
    <comment ref="H8" authorId="0" shapeId="0" xr:uid="{00000000-0006-0000-0000-000002000000}">
      <text>
        <r>
          <rPr>
            <b/>
            <sz val="10"/>
            <color indexed="81"/>
            <rFont val="Tahoma"/>
            <family val="2"/>
          </rPr>
          <t>ItSupport:</t>
        </r>
        <r>
          <rPr>
            <sz val="10"/>
            <color indexed="81"/>
            <rFont val="Tahoma"/>
            <family val="2"/>
          </rPr>
          <t xml:space="preserve">
מתבסס על ASTMD1556</t>
        </r>
      </text>
    </comment>
    <comment ref="H9" authorId="0" shapeId="0" xr:uid="{00000000-0006-0000-0000-000003000000}">
      <text>
        <r>
          <rPr>
            <b/>
            <sz val="10"/>
            <color indexed="81"/>
            <rFont val="Tahoma"/>
            <family val="2"/>
          </rPr>
          <t>ItSupport:</t>
        </r>
        <r>
          <rPr>
            <sz val="10"/>
            <color indexed="81"/>
            <rFont val="Tahoma"/>
            <family val="2"/>
          </rPr>
          <t xml:space="preserve">
מתבסס על ASTMD2937</t>
        </r>
      </text>
    </comment>
    <comment ref="H27" authorId="0" shapeId="0" xr:uid="{00000000-0006-0000-0000-000004000000}">
      <text>
        <r>
          <rPr>
            <b/>
            <sz val="10"/>
            <color indexed="81"/>
            <rFont val="Tahoma"/>
            <family val="2"/>
          </rPr>
          <t>ItSupport:</t>
        </r>
        <r>
          <rPr>
            <sz val="10"/>
            <color indexed="81"/>
            <rFont val="Tahoma"/>
            <family val="2"/>
          </rPr>
          <t xml:space="preserve">
מתבסס על ASTMD2419</t>
        </r>
      </text>
    </comment>
  </commentList>
</comments>
</file>

<file path=xl/sharedStrings.xml><?xml version="1.0" encoding="utf-8"?>
<sst xmlns="http://schemas.openxmlformats.org/spreadsheetml/2006/main" count="3018" uniqueCount="1992">
  <si>
    <t>מחירון מעבדות פרק א'</t>
  </si>
  <si>
    <t>מק"ט ב-SAP      [מס' שירות]</t>
  </si>
  <si>
    <t>מועד סיום בדיקה/פענוח</t>
  </si>
  <si>
    <r>
      <t xml:space="preserve">תאור קצר </t>
    </r>
    <r>
      <rPr>
        <b/>
        <sz val="10"/>
        <color indexed="10"/>
        <rFont val="Arial"/>
        <family val="2"/>
      </rPr>
      <t/>
    </r>
  </si>
  <si>
    <t>תאור מלא של המק"ט</t>
  </si>
  <si>
    <t>יח' מידה</t>
  </si>
  <si>
    <t>כמות</t>
  </si>
  <si>
    <t>מחיר יחידה</t>
  </si>
  <si>
    <t>הערות</t>
  </si>
  <si>
    <t xml:space="preserve">                                      </t>
  </si>
  <si>
    <t>שירותי בדיקות על ידי מעבדן מעבדת שדה (צמודה)</t>
  </si>
  <si>
    <t xml:space="preserve"> </t>
  </si>
  <si>
    <t xml:space="preserve">שירותי בדיקות על ידי מעבדן באתרי סלילה </t>
  </si>
  <si>
    <t>305.70.00.01</t>
  </si>
  <si>
    <t>שרותי בדיקה על ידי מעבדן באתר סלילה</t>
  </si>
  <si>
    <t>י"ע</t>
  </si>
  <si>
    <t>כמפורט במפרט המיוחד</t>
  </si>
  <si>
    <t>305.70.00.02</t>
  </si>
  <si>
    <t>שרותי בדיקה על ידי מעבדן באתר סלילה לילה</t>
  </si>
  <si>
    <t>שירותי בדיקות על ידי מעבדן באתרי סלילה, תשלום עבור עבודת לילה</t>
  </si>
  <si>
    <t>305.70.00.03</t>
  </si>
  <si>
    <t>שירותי בדיקה עי מעבדן באתר סלילה, חצי יע</t>
  </si>
  <si>
    <t>שירותי בדיקות על ידי מעבדן באתרי סלילה, חצי י''ע</t>
  </si>
  <si>
    <t>יח'</t>
  </si>
  <si>
    <t>305.70.00.04</t>
  </si>
  <si>
    <t>שעה</t>
  </si>
  <si>
    <t>305.70.00.05</t>
  </si>
  <si>
    <t>שרותי מעבדן באתר סלילה שע נוספת עד 2 ראש</t>
  </si>
  <si>
    <t>שירותי בדיקות על ידי מעבדן באתרי סלילה, ש"ע נוספת עד 2 ראשונות</t>
  </si>
  <si>
    <t>305.70.00.06</t>
  </si>
  <si>
    <t>שרותי מעבדן באתר סלילה שע נוספת מעבר ל-2</t>
  </si>
  <si>
    <t>שירותי בדיקות על ידי מעבדן באתרי סלילה, ש"ע נוספת מעבר ל-2 ראשונות</t>
  </si>
  <si>
    <t>שירותי בדיקות על ידי מעבדן במפעל אספלט או מפעלים לייצור חומרי סלילה</t>
  </si>
  <si>
    <t>305.70.00.07</t>
  </si>
  <si>
    <t>48 שעות</t>
  </si>
  <si>
    <t>שרותי בדיקות על ידי מעבדן במפעלים</t>
  </si>
  <si>
    <t>305.70.00.08</t>
  </si>
  <si>
    <t>שרותי בדיקה על ידי מעבדן במפעלים, לילה</t>
  </si>
  <si>
    <t>שירותי בדיקות על ידי מעבדן במפעל אספלט או מפעלים לייצור חומרי סלילה, תשלום עבור עבודת לילה</t>
  </si>
  <si>
    <t>305.70.00.09</t>
  </si>
  <si>
    <t>שירותי בדיקה על ידי מעבדן במפעלים חצי יע</t>
  </si>
  <si>
    <t>שירותי בדיקות על ידי מעבדן במפעל אספלט או מפעלים לייצור חומרי סלילה, חצי י''ע</t>
  </si>
  <si>
    <t>305.70.00.10</t>
  </si>
  <si>
    <t>305.70.00.11</t>
  </si>
  <si>
    <t>שרותי מעבדן במפעלים שע נוספת עד 2 ראשו</t>
  </si>
  <si>
    <t>שירותי בדיקות על ידי מעבדן במפעל אספלט או מפעלים לייצור חומרי סלילה, ש"ע נוספת עד 2 ראשונות</t>
  </si>
  <si>
    <t>כמפורט בטבלה א', עבודות עפר וסלילה</t>
  </si>
  <si>
    <t>305.70.00.12</t>
  </si>
  <si>
    <t>שרותי מעבדן במפעלים שע נוספת מעבר ל-2</t>
  </si>
  <si>
    <t>שירותי בדיקות על ידי מעבדן במפעל אספלט או מפעלים לייצור חומרי סלילה, ש"ע נוספת מעבר ל-2 ראשונות</t>
  </si>
  <si>
    <t>שירותי בדיקות על ידי מעבדן באתרי בניה וגישור</t>
  </si>
  <si>
    <t>305.70.00.13</t>
  </si>
  <si>
    <t>שרותי בדיקות ע'י מעבדן באתרי בניה וגישור</t>
  </si>
  <si>
    <t>305.70.00.14</t>
  </si>
  <si>
    <t>שרותי בדיקה על ידי מעבדן באתרי בניה לילה</t>
  </si>
  <si>
    <t>שירותי בדיקות על ידי מעבדן באתרי בניה וגישור, תשלום עבור עבודת לילה</t>
  </si>
  <si>
    <t>305.70.00.15</t>
  </si>
  <si>
    <t>שירותי בדיקה עי מעבדן באתרי בניה, חצי יע</t>
  </si>
  <si>
    <t>שירותי בדיקות על ידי מעבדן באתרי בניה וגישור, חצי י''ע</t>
  </si>
  <si>
    <t>305.70.00.16</t>
  </si>
  <si>
    <t>305.70.00.17</t>
  </si>
  <si>
    <t>שרותי מעבדן באתרי בניה שע נוספת עד 2 ראש</t>
  </si>
  <si>
    <t>שירותי בדיקות על ידי מעבדן באתרי בניה וגישור, ש"ע נוספת עד 2 ראשונות</t>
  </si>
  <si>
    <t>כמפורט בטבלה ב', עבודות עפר וסלילה</t>
  </si>
  <si>
    <t>305.70.00.18</t>
  </si>
  <si>
    <t>שרותי מעבדן באתרי בניה שע נוספת מעבר ל-2</t>
  </si>
  <si>
    <t>שירותי בדיקות על ידי מעבדן באתרי בניה וגישור, ש"ע נוספת מעבר ל-2 ראשונות</t>
  </si>
  <si>
    <t>שירותי בדיקות אקראיות ע"י מעבדן באתרי סלילה, או בניה וגישור או במפעלים ליצור חומרי סלילה</t>
  </si>
  <si>
    <t>שירותי בדיקות במעבדה מרכזית</t>
  </si>
  <si>
    <t>בדיקות קרקע</t>
  </si>
  <si>
    <t>תכונות פיסיקליות</t>
  </si>
  <si>
    <t>305.70.00.19</t>
  </si>
  <si>
    <t>קביעת צפיפות יבשה בשיטת חרוט חול ''4</t>
  </si>
  <si>
    <t>קביעת צפיפות יבשה בשיטת חרוט חול, מכשיר "4</t>
  </si>
  <si>
    <t>עפ"י ת"י 1865, חלק 3, פרק ד'</t>
  </si>
  <si>
    <t>305.70.00.20</t>
  </si>
  <si>
    <t>24 שעות</t>
  </si>
  <si>
    <t>קביעת צפיפות יבשה בשיטת חרוט חול ''6</t>
  </si>
  <si>
    <t>קביעת צפיפות יבשה בשיטת חרוט חול, מכשיר "6</t>
  </si>
  <si>
    <t>305.70.00.21</t>
  </si>
  <si>
    <t>קביעת צפיפות יבשה בשיטת צילינדר מוחדר</t>
  </si>
  <si>
    <t>עפ"י ת"י 1865, חלק 3, פרק ג'</t>
  </si>
  <si>
    <t>305.70.00.22</t>
  </si>
  <si>
    <t>קביעת צפיפות יבשה ממדגמים בלתי מופרים</t>
  </si>
  <si>
    <t>305.70.00.23</t>
  </si>
  <si>
    <t>קביעת תכולת רטיבות טבעית</t>
  </si>
  <si>
    <t xml:space="preserve">קביעת תכולת רטיבות טבעית  </t>
  </si>
  <si>
    <t>עפ"י תקן ASTM D2216</t>
  </si>
  <si>
    <t>305.70.00.24</t>
  </si>
  <si>
    <t>בדיקת גבה PH של קרקע</t>
  </si>
  <si>
    <t>עפ"י תקן ASTM D4972</t>
  </si>
  <si>
    <t>305.70.00.25</t>
  </si>
  <si>
    <t>בדיקת תכולת חומר אורגני</t>
  </si>
  <si>
    <t>בדיקת תכולת חומר אורגני (בטמפרטורה של 440 מעלות צלסיוס לפחות)</t>
  </si>
  <si>
    <t xml:space="preserve">1. בטמפרטורה של 440 מעלות צלסיוס לפחות 2. עפ"י תקנים ASTM D2974 ו-BS1377 </t>
  </si>
  <si>
    <t>305.70.00.26</t>
  </si>
  <si>
    <t>בדיקת כמות תכולת קרבונטים</t>
  </si>
  <si>
    <t xml:space="preserve">1. בדיקות יחס בין חומרים חרסיתיים וגיריים </t>
  </si>
  <si>
    <t>2. עפ"י תקן BS1377</t>
  </si>
  <si>
    <t>3. גם עבור מדגם סלע חווארי קרטוני</t>
  </si>
  <si>
    <t>תכונות פלסטיות</t>
  </si>
  <si>
    <t>305.70.00.27</t>
  </si>
  <si>
    <t>בדיקת שווה ערך חול</t>
  </si>
  <si>
    <t>עפ"י תקן ASTM D2419</t>
  </si>
  <si>
    <t>305.70.00.28</t>
  </si>
  <si>
    <t>4 ימים</t>
  </si>
  <si>
    <t>גבולות סומך (אטרברג)</t>
  </si>
  <si>
    <t>עפ"י תקן ASTM D4318</t>
  </si>
  <si>
    <t xml:space="preserve">2. בביצוע בדיקה זו במקביל לבדיקת "שטיפה דרך נפה 200#" יש לבצע ולמסור מיון מדגם קרקע מופר עפ"י השיטה האחידה ועפ"י AASHTO </t>
  </si>
  <si>
    <t>305.70.00.29</t>
  </si>
  <si>
    <t>גבול נזילות</t>
  </si>
  <si>
    <t>305.70.00.30</t>
  </si>
  <si>
    <t>גבול נזילות לחומר אורגני לאחר ייבוש ב- 110 מעלות</t>
  </si>
  <si>
    <t>לאחר ייבוש ב- 110 מעלות עפ"י תקן ASTM D4318</t>
  </si>
  <si>
    <t>305.70.00.31</t>
  </si>
  <si>
    <t>גבול פלסטיות</t>
  </si>
  <si>
    <t>305.70.00.32</t>
  </si>
  <si>
    <t>גבול התכווצות</t>
  </si>
  <si>
    <t>עפ"י תקן ASTM D427</t>
  </si>
  <si>
    <t>בדיקות שדה</t>
  </si>
  <si>
    <t>305.70.00.33</t>
  </si>
  <si>
    <t>שעה 1</t>
  </si>
  <si>
    <t>בדיקות צפיפות ורטיבות שדה עד 6 נקודות</t>
  </si>
  <si>
    <t>בדיקות צפיפות ורטיבות שדה במכשיר גרעיני, עד 6 נקודות</t>
  </si>
  <si>
    <t>בדיקה</t>
  </si>
  <si>
    <t>1. ע"פי ת"י 1865, חלק 3, פרק ה'</t>
  </si>
  <si>
    <t>305.70.00.34</t>
  </si>
  <si>
    <t>בדיקות צפיפות ורטיבות שדה לכל נק' מעל 6</t>
  </si>
  <si>
    <t>בדיקות צפיפות ורטיבות שדה במכשיר גרעיני, לכל נקודה מעל 6 נקודות ראשונות</t>
  </si>
  <si>
    <t>נקודה</t>
  </si>
  <si>
    <t>2. הבדיקה תבוצע ע"י מכשיר גרעיני</t>
  </si>
  <si>
    <t>305.70.00.35</t>
  </si>
  <si>
    <t>דקר דרום אפריקאי DCP עד עומק 2.0 מ'</t>
  </si>
  <si>
    <t>דקר דרום אפריקאי DCP עד עומק 2.0 מ' (בבורות או קידוחים)</t>
  </si>
  <si>
    <t>1. עפ"י תקן ASTM D6951</t>
  </si>
  <si>
    <t>2. בבורות או מקידוחים או מפני השטח</t>
  </si>
  <si>
    <t>305.70.00.36</t>
  </si>
  <si>
    <t>בדיקת דילטומטר</t>
  </si>
  <si>
    <t>מ"א</t>
  </si>
  <si>
    <t>עפ"י תקן ASTM D6635</t>
  </si>
  <si>
    <t>אנליזה מכנית</t>
  </si>
  <si>
    <t>305.70.00.37</t>
  </si>
  <si>
    <t>שטיפה דרך נפה #200</t>
  </si>
  <si>
    <t>עפ"י תקן ASTM D1140</t>
  </si>
  <si>
    <t xml:space="preserve">2. בביצוע בדיקה זו במקביל לבדיקת "גבולות סומך (אטרברג)" יש לבצע ולמסור מיון מדגם קרקע מופר עפ"י השיטה האחידה ועפ"י AASHTO </t>
  </si>
  <si>
    <t>305.70.00.38</t>
  </si>
  <si>
    <t>נפוי עד 3 ק''ג</t>
  </si>
  <si>
    <t>נפוי עד 3 ק"ג</t>
  </si>
  <si>
    <t>1. לא כולל שטיפה</t>
  </si>
  <si>
    <t>305.70.00.39</t>
  </si>
  <si>
    <t>נפוי כמות מעל 3 ק''ג</t>
  </si>
  <si>
    <t>נפוי כמות מעל 3 ק"ג</t>
  </si>
  <si>
    <t>2. עפ"י תקנים ASTM D422,D1140</t>
  </si>
  <si>
    <t>305.70.00.40</t>
  </si>
  <si>
    <t>בדיקת הידרומטר- ביצוע ופענוח התוצאות</t>
  </si>
  <si>
    <t>עפ"י תקנים ASTM D422,D1140</t>
  </si>
  <si>
    <t>305.70.00.41</t>
  </si>
  <si>
    <t>תכולת גרגרי צרורות נחל גרוסים</t>
  </si>
  <si>
    <t>תכולת גרגרים גרוסים באגרגטים המיוצרים מצרורות נחל המשתיירים על נפה 4.75 מ"מ</t>
  </si>
  <si>
    <t>המיוצרים מצרורות נחל המשתיירים על נפה 4.75 מ"מ</t>
  </si>
  <si>
    <t>צפיפות יחסית</t>
  </si>
  <si>
    <t>305.70.00.42</t>
  </si>
  <si>
    <t>72 שעות</t>
  </si>
  <si>
    <t>צפיפות 100% מעבדתית</t>
  </si>
  <si>
    <t>1. מערכת בדיקות צפיפות ורטיבות</t>
  </si>
  <si>
    <t>2. המחיר כולל בדיקת מיון, דירוג, שטיפה, צפיפות 100% מעבדתית וגבולות סומך (גבול נזילות וגבול פלסטיות)</t>
  </si>
  <si>
    <t>3. עפ"י תקנים ASTM D1557, D1140, D4318</t>
  </si>
  <si>
    <t>יחסי צפיפות/רטיבות מעבדתי</t>
  </si>
  <si>
    <t>305.70.00.43</t>
  </si>
  <si>
    <t>בשיטת מודיפייד</t>
  </si>
  <si>
    <t>1. מינימום 4 נקודות ניפוי</t>
  </si>
  <si>
    <t>2. לא כולל ניפוי</t>
  </si>
  <si>
    <t>3. עפ"י תקן ASTM D1557</t>
  </si>
  <si>
    <t>305.70.00.44</t>
  </si>
  <si>
    <t>מערכת פרוקטור</t>
  </si>
  <si>
    <t>3. עפ"י תקן ASTM D698</t>
  </si>
  <si>
    <t>305.70.00.45</t>
  </si>
  <si>
    <t>10 ימים</t>
  </si>
  <si>
    <t>מערכת מת"ק מלאה</t>
  </si>
  <si>
    <t>1. 3 דרגות אנרגיה, לא כולל ניפוי</t>
  </si>
  <si>
    <t>2. עפ"י תקן ASTM D1883</t>
  </si>
  <si>
    <t>305.70.00.46</t>
  </si>
  <si>
    <t>מערכת מת"ק מקוצרת מינוס</t>
  </si>
  <si>
    <t>1. דרגת אנרגיה אחת, לא כולל ניפוי</t>
  </si>
  <si>
    <t>305.70.00.47</t>
  </si>
  <si>
    <t>מערכת מת"ק מקוצרת</t>
  </si>
  <si>
    <t>1. 3 דרגות אנרגיה - 7 נקודות, ללא נפוי</t>
  </si>
  <si>
    <t>אגרגטים</t>
  </si>
  <si>
    <t>305.70.00.48</t>
  </si>
  <si>
    <t>אינדקס פחיסות באגרגט</t>
  </si>
  <si>
    <t>1. בסעיף הנ"ל יח' משמעותה מקטע</t>
  </si>
  <si>
    <t>305.70.00.49</t>
  </si>
  <si>
    <t>אינקדס מאורכות באגרגט</t>
  </si>
  <si>
    <t xml:space="preserve">2. עפ"י תקן ASTM D4791 </t>
  </si>
  <si>
    <t>305.70.00.50</t>
  </si>
  <si>
    <t>בדיקת פחיסות/אלונגציה באגרגט</t>
  </si>
  <si>
    <t>1. עפ"י ASTM D4791</t>
  </si>
  <si>
    <t>2. ביחס 1:2</t>
  </si>
  <si>
    <t>305.70.00.51</t>
  </si>
  <si>
    <t>ספיגות ומשקל יחסי לאגרגטים דקים</t>
  </si>
  <si>
    <t>עפ"י תקנים ASTM C127, C128</t>
  </si>
  <si>
    <t>305.70.00.52</t>
  </si>
  <si>
    <t>ספיגות ומשקל יחסי לאגרגטים גסים</t>
  </si>
  <si>
    <t>עפ"י תקן ASTM C127</t>
  </si>
  <si>
    <t>305.70.00.53</t>
  </si>
  <si>
    <t>שחיקות לוס-אנג'לס באגרגט</t>
  </si>
  <si>
    <t>עפ"י תקנים ASTM C535, C131</t>
  </si>
  <si>
    <t>305.70.00.54</t>
  </si>
  <si>
    <t>בדיקות (PSV (Polish Stone Value לאגרגטים</t>
  </si>
  <si>
    <t>קומפ'</t>
  </si>
  <si>
    <t>סט בדיקות כולל לפי התקנים: EN 1097-8:2000, BS 812 PART 114:1990</t>
  </si>
  <si>
    <t>305.70.00.55</t>
  </si>
  <si>
    <t>מוליכות הידראולית באגרגט</t>
  </si>
  <si>
    <t>עפ"י תקנים ASTM D5084, D2434</t>
  </si>
  <si>
    <t>305.70.00.56</t>
  </si>
  <si>
    <t>בדיקת durability Slake באגרגט</t>
  </si>
  <si>
    <t>עפ"י תקן ASTM D4644</t>
  </si>
  <si>
    <t>305.70.00.57</t>
  </si>
  <si>
    <t>בדיקת סולפטים באגרגט</t>
  </si>
  <si>
    <t>305.70.00.58</t>
  </si>
  <si>
    <t>בדיקת כלורידים באגרגט</t>
  </si>
  <si>
    <t>עפ"י תקן ASTM D632</t>
  </si>
  <si>
    <t>305.70.00.59</t>
  </si>
  <si>
    <t>בדיקת יונים חליפים באגרגט</t>
  </si>
  <si>
    <t>305.70.00.60</t>
  </si>
  <si>
    <t>בדיקת התנגדות חשמלית בשיטת VENNER באגרגט</t>
  </si>
  <si>
    <t xml:space="preserve">עפ"י תקן ASTM D805 </t>
  </si>
  <si>
    <t>305.70.00.61</t>
  </si>
  <si>
    <t>בדיקת חדירות למים לחומר גרנולרי באגרגט</t>
  </si>
  <si>
    <t>בדיקת חדירות למים במעבדה לחומר גרנולרי תחת עומד קבוע באגרגט</t>
  </si>
  <si>
    <t>עפ"י תקן ASTM D2434 ותחת עומד קבוע</t>
  </si>
  <si>
    <t>305.70.00.62</t>
  </si>
  <si>
    <t>בדיקת חדירות למים לחומר קוהזיבי באגרגט</t>
  </si>
  <si>
    <t>בדיקת חדירות למים במעבדה לחומר קוהזיבי תחת עומד קבוע באגרגט</t>
  </si>
  <si>
    <t>תפיחה</t>
  </si>
  <si>
    <t>305.70.00.63</t>
  </si>
  <si>
    <t>תפיחה חופשית במסורה</t>
  </si>
  <si>
    <t>ע"פי ת"י 940 ונוהל מעצ 13.110</t>
  </si>
  <si>
    <t>305.70.00.64</t>
  </si>
  <si>
    <t>בדיקת לחץ ושיעור תפיחה - שיטות A, B, C</t>
  </si>
  <si>
    <t>עפ"י תקן ASTM D4546</t>
  </si>
  <si>
    <t>305.70.00.65</t>
  </si>
  <si>
    <t>בדיקת שיעור תפיחה</t>
  </si>
  <si>
    <t>305.70.00.66</t>
  </si>
  <si>
    <t>בדיקת לחץ תפיחה</t>
  </si>
  <si>
    <t>בדיקות סלע</t>
  </si>
  <si>
    <t>305.70.00.67</t>
  </si>
  <si>
    <t>בקיעה על מדגמי סלע (Brazilian)</t>
  </si>
  <si>
    <t>עפ"י תקן ASTM D3967</t>
  </si>
  <si>
    <t>305.70.00.68</t>
  </si>
  <si>
    <t>מדידת מודול אלסטיות ומקדם פואסון בסלע</t>
  </si>
  <si>
    <t>מדידת מודול אלסטיות ומקדם פואסון בסלע עם מדי עיבור חשמליים</t>
  </si>
  <si>
    <t>עפ"י תקן ASTM D3148 עם מדי עיבור חשמליים</t>
  </si>
  <si>
    <t>305.70.00.69</t>
  </si>
  <si>
    <t>בדיקת גזירה מרחבית לסלע (תא הוק)</t>
  </si>
  <si>
    <t>בדיקת גזירה מרחבית לסלע (תא הוק) בלחצי כליאה גבוהים לנקודה</t>
  </si>
  <si>
    <t>עפ"י תקנים ASTM D2664,D7012 בלחצי כליאה גבוהים לנקודה</t>
  </si>
  <si>
    <t>305.70.00.70</t>
  </si>
  <si>
    <t>מהירות אולטראסונית בסלע</t>
  </si>
  <si>
    <t>עפ"י תקן ASTM D2845</t>
  </si>
  <si>
    <t>עוגנים וברגי סלע</t>
  </si>
  <si>
    <t>305.70.00.71</t>
  </si>
  <si>
    <t>דריכה שליפה עד 4 ברגים עם ציוד הקבלן</t>
  </si>
  <si>
    <t>בדיקת דריכה של עוגנים ושליפה של ברגי סלע, עד 4 ברגים, עם ציוד הקבלן</t>
  </si>
  <si>
    <t>המחיר לבדיקה עם ציוד של הקבלן</t>
  </si>
  <si>
    <t>305.70.00.72</t>
  </si>
  <si>
    <t>דריכה שליפה לבורג מעל 4 עם ציוד הקבלן</t>
  </si>
  <si>
    <t>בדיקת דריכה של עוגנים ושליפה של ברגי סלע, לכל בורג מעל 4 ברגים ראשונים, עם ציוד הקבלן</t>
  </si>
  <si>
    <t>בורג</t>
  </si>
  <si>
    <t>305.70.00.73</t>
  </si>
  <si>
    <t>דריכה שליפה עד 4 ברגים עם ציוד המעבדה</t>
  </si>
  <si>
    <t>בדיקת דריכה של עוגנים ושליפה של ברגי סלע, עד 4 ברגים, עם ציוד המעבדה</t>
  </si>
  <si>
    <t>כולל אספקת ציוד דריכה, מגבהים ומדחסים לביצוע דריכת עוגנים, מסמרים, כ"א הנדרש לעבודה, התארגנות והעברת הציוד לאתר וחזרה</t>
  </si>
  <si>
    <t>305.70.00.74</t>
  </si>
  <si>
    <t>דריכה שליפה לבורג מעל 4 עם ציוד המעבדה</t>
  </si>
  <si>
    <t>בדיקת דריכה של עוגנים ושליפה של ברגי סלע, לכל בורג מעל 4 ברגים ראשונים, עם ציוד המעבדה</t>
  </si>
  <si>
    <t>305.70.00.75</t>
  </si>
  <si>
    <t>קידוח עוגן ק ''5 אופקי התקנת עוגן ק''3/4</t>
  </si>
  <si>
    <t>קידוח עוגן "Ø5 אופקי, התקנת עוגן "Ø3/4 ודיוסו</t>
  </si>
  <si>
    <t>עפ"י המפרט המיוחד וכולל דיוס</t>
  </si>
  <si>
    <t>305.70.00.76</t>
  </si>
  <si>
    <t>קידוח עוגן ק ''5 אופקי התקנת עוגן ק ''1</t>
  </si>
  <si>
    <t>קידוח עוגן "Ø5 אופקי, התקנת עוגן "Ø1 ודיוסו</t>
  </si>
  <si>
    <t>305.70.00.77</t>
  </si>
  <si>
    <t>קידוח עוגן ק''5 משופע התקנת עוגן ק''3/4</t>
  </si>
  <si>
    <t>קידוח עוגן "Ø5 משופע, התקנת עוגן "Ø3/4 ודיוסו</t>
  </si>
  <si>
    <t>305.70.00.78</t>
  </si>
  <si>
    <t>קידוח עוגן ק ''5 משופע התקנת עוגן ק ''1</t>
  </si>
  <si>
    <t>קידוח עוגן "Ø5 משופע, התקנת עוגן "Ø1 ודיוסו</t>
  </si>
  <si>
    <t>בדיקות מסמרי קרקע</t>
  </si>
  <si>
    <t>305.70.00.79</t>
  </si>
  <si>
    <t>תכונות מכאניות כולל גלוון של מסמר פלדה</t>
  </si>
  <si>
    <t>בדיקות מסמרי קרקע-תכונות מכאניות כולל גלוון</t>
  </si>
  <si>
    <t>סט בדיקות של 3 מסמרים</t>
  </si>
  <si>
    <t>305.70.00.80</t>
  </si>
  <si>
    <t>בדיקת עובי צבע/גלוון באלמנט מסמר פלדה</t>
  </si>
  <si>
    <t>בדיקות מסמרי קרקע- בדיקת עובי צבע / גלוון באלמנט</t>
  </si>
  <si>
    <t>305.70.00.81</t>
  </si>
  <si>
    <t>תכונות מכאניות במתיחה של מסמר קרקע פלדה</t>
  </si>
  <si>
    <t>בדיקות מסמרי קרקע- בדיקת תכונות מכאניות במתיחה של מוט פלדה ( עד 40 טון)</t>
  </si>
  <si>
    <t>עד 40 טון</t>
  </si>
  <si>
    <t>305.70.00.82</t>
  </si>
  <si>
    <t>בדיקת גדיל דריכה במסמר קרקע</t>
  </si>
  <si>
    <t>בדיקות מסמרי קרקע- בדיקת גדיל דריכה</t>
  </si>
  <si>
    <t>עפ"י ת"י 1735</t>
  </si>
  <si>
    <t>בדיקות קרקע גננית</t>
  </si>
  <si>
    <t>305.70.00.83</t>
  </si>
  <si>
    <t>pH(OH) הגבה</t>
  </si>
  <si>
    <t>1. עפ"י המפורט במפרט הכללי פרק 41.   2. עפ"י תקן BS1377.</t>
  </si>
  <si>
    <t>305.70.00.84</t>
  </si>
  <si>
    <t>מוליכות חשמלית EC</t>
  </si>
  <si>
    <t>305.70.00.85</t>
  </si>
  <si>
    <t>רמת חנקן N (חומרי הזנה)</t>
  </si>
  <si>
    <t>1. עפ"י המפורט במפרט הכללי פרק 41.   2. Kjeldahl method לפי SM4500.</t>
  </si>
  <si>
    <t>305.70.00.86</t>
  </si>
  <si>
    <t>רמת זרחן P (חומרי הזנה)</t>
  </si>
  <si>
    <t>1. עפ"י המפורט במפרט הכללי פרק 41.   2. מיצוי במים ובדיקה ב-ICP לפי SM3120.</t>
  </si>
  <si>
    <t>305.70.00.87</t>
  </si>
  <si>
    <t>רמת אשלגן K (חומרי הזנה)</t>
  </si>
  <si>
    <t>305.70.00.88</t>
  </si>
  <si>
    <t>רמת SAR (חומרים מזיקים)</t>
  </si>
  <si>
    <t>1. עפ"י המפורט במפרט הכללי פרק 41.   2. מיצוי במים ובדיקה ב-(Na, Ca, Mg) ICP) לפי SM3120.</t>
  </si>
  <si>
    <t>305.70.00.89</t>
  </si>
  <si>
    <t>תכולת כלוריד CI (חומרים מזיקים)</t>
  </si>
  <si>
    <t xml:space="preserve">1. עפ"י המפורט במפרט הכללי פרק 41.   2. מיצוי במים ובדיקה ב-ICP לפי SM4110. </t>
  </si>
  <si>
    <t>305.70.00.90</t>
  </si>
  <si>
    <t>תכולת בורון B (חומרים מזיקים)</t>
  </si>
  <si>
    <t>305.70.00.91</t>
  </si>
  <si>
    <t>תכולת גיר כללית</t>
  </si>
  <si>
    <t>305.70.00.92</t>
  </si>
  <si>
    <t>רוויה</t>
  </si>
  <si>
    <t>1. עפ"י המפורט במפרט הכללי פרק 41.   2. שיטה גרבימטרית לפי ספר לחקלאות.</t>
  </si>
  <si>
    <t>בדיקות אספלט</t>
  </si>
  <si>
    <t>בדיקות ביטומן</t>
  </si>
  <si>
    <t>305.70.00.93</t>
  </si>
  <si>
    <t>שארית זיקוק של תחליב (אמולסיה)</t>
  </si>
  <si>
    <t>עפ"י תקן ASTM D244</t>
  </si>
  <si>
    <t>305.70.00.94</t>
  </si>
  <si>
    <t>יציבות באחסנה של אמולסיה</t>
  </si>
  <si>
    <t>תכונות אספלט</t>
  </si>
  <si>
    <t>305.70.00.95</t>
  </si>
  <si>
    <t>נטילת מדגמי אספלט מהפינישר באתר הסלילה</t>
  </si>
  <si>
    <t>305.70.00.96</t>
  </si>
  <si>
    <t>נטילת מדגמי אספלט מהפינישר באתר, לילה</t>
  </si>
  <si>
    <t>נטילת מדגמי אספלט מהפינישר באתר הסלילה, תשלום עבור עבודת לילה</t>
  </si>
  <si>
    <t>305.70.00.97</t>
  </si>
  <si>
    <t>3 שעות</t>
  </si>
  <si>
    <t>תכולת ביטומן במדגמי אספלט - מיצוי בקר</t>
  </si>
  <si>
    <t>עפ"י תקן ASTM D-2172 METHOD A</t>
  </si>
  <si>
    <t>305.70.00.98</t>
  </si>
  <si>
    <t>תכולת ביטומן במדגמי אספלט - מיצוי בחם</t>
  </si>
  <si>
    <t>עפ"י תקן BS598 section 102</t>
  </si>
  <si>
    <t>305.70.00.99</t>
  </si>
  <si>
    <t>בדיקת עובי שכבת אספלט</t>
  </si>
  <si>
    <t>בדיקת עובי שכבת אספלט, לכל שכבות האספלט, לאחר הפרדת השכבות</t>
  </si>
  <si>
    <t>שכבה</t>
  </si>
  <si>
    <t>לאחר הפרדת השכבות</t>
  </si>
  <si>
    <t>305.70.00.100</t>
  </si>
  <si>
    <t>יציבות נזילות מרשל צפיפות של גלעין אספלט</t>
  </si>
  <si>
    <t>בדיקת יציבות ונזילות מרשל וצפיפות של גלעין אספלט</t>
  </si>
  <si>
    <t>עפ"י תקנים ASTM D6926, D6927</t>
  </si>
  <si>
    <t>305.70.00.101</t>
  </si>
  <si>
    <t>בדיקת צפיפות ובקיעה של גלעין אספלט</t>
  </si>
  <si>
    <t>305.70.00.102</t>
  </si>
  <si>
    <t>צפיפות מקסימלית תיאורטית של מדגם אספלט</t>
  </si>
  <si>
    <t>עפ"י תקן ASTM D2041</t>
  </si>
  <si>
    <t>305.70.00.104</t>
  </si>
  <si>
    <t>חוזק לעומס נקודתי (Point Load) באספלט</t>
  </si>
  <si>
    <t>חוזק לעומס נקודתי (Point Load)</t>
  </si>
  <si>
    <t>עפ"י תקן ASTM D5731</t>
  </si>
  <si>
    <t>305.70.00.105</t>
  </si>
  <si>
    <t>שחיקת קנטברו באספלט</t>
  </si>
  <si>
    <t>גליל</t>
  </si>
  <si>
    <t>כולל הכנת גליל</t>
  </si>
  <si>
    <t>305.70.00.106</t>
  </si>
  <si>
    <t>מודול דינמי על ליבת אספלט</t>
  </si>
  <si>
    <t xml:space="preserve">מודול דינמי על ליבת אספלט </t>
  </si>
  <si>
    <t>עפ"י תקן ASTM D3497</t>
  </si>
  <si>
    <t>305.70.00.107</t>
  </si>
  <si>
    <t>בדיקת מערכת מרשל מלאה לאספלט במעבדה</t>
  </si>
  <si>
    <t>בדיקת מערכת מרשל מלאה במעבדה</t>
  </si>
  <si>
    <t>כמפורט בטבלה ג', בדיקת מערכת מרשל מלאה במעבדה</t>
  </si>
  <si>
    <t>305.70.00.108</t>
  </si>
  <si>
    <t>קידוח ליבת אספלט אחת ק ''4-6 עד 10 ליבות</t>
  </si>
  <si>
    <t>קידוח ליבת אספלט אחת, בקוטר "6 - "4, עד 10 ליבות</t>
  </si>
  <si>
    <t>ליבה</t>
  </si>
  <si>
    <t>קידוח לכל עומק השכבה האספלטית שידרוש מנהל ה"א, כולל עובי שכבה ראשונה</t>
  </si>
  <si>
    <t>305.70.00.109</t>
  </si>
  <si>
    <t>קיד ליבת אספ אחת ''4-6 עד 10 ליבות, לילה</t>
  </si>
  <si>
    <t>קידוח ליבת אספלט אחת, בקוטר "6 - "4, עד 10 ליבות, תשלום עבור עבודת לילה</t>
  </si>
  <si>
    <t>305.70.00.110</t>
  </si>
  <si>
    <t>קידוח ליבת אספלט אחת ק''4-6 מעל 10 ליבות</t>
  </si>
  <si>
    <t>קידוח ליבת אספלט אחת, בקוטר "6 - "4, לכל קידוח מעל 10 ליבות ראשונות</t>
  </si>
  <si>
    <t>305.70.00.111</t>
  </si>
  <si>
    <t>קיד ליבת אספ אחת ''4-6 מעל 10 ליבות לילה</t>
  </si>
  <si>
    <t>קידוח ליבת אספלט אחת, בקוטר "6 - "4, לכל קידוח מעל 10 ליבות ראשונות, תשלום עבור עבודת לילה</t>
  </si>
  <si>
    <t>305.70.00.112</t>
  </si>
  <si>
    <t>קידוח ליבת אספלט אחת קוטר ''8</t>
  </si>
  <si>
    <t>קידוח ליבת אספלט אחת, בקוטר "8</t>
  </si>
  <si>
    <t>305.70.00.113</t>
  </si>
  <si>
    <t>קידוח ליבת אספלט אחת קוטר "8, לילה</t>
  </si>
  <si>
    <t>קידוח ליבת אספלט אחת, בקוטר "8, תשלום עבור עבודת לילה</t>
  </si>
  <si>
    <t>305.70.00.114</t>
  </si>
  <si>
    <t>7 ימים ע.</t>
  </si>
  <si>
    <t>בדיקת צפיפות עבור שכבת אספלט ראשונה</t>
  </si>
  <si>
    <t>בדיקת צפיפות עבור שכבה ראשונה</t>
  </si>
  <si>
    <t>305.70.00.116</t>
  </si>
  <si>
    <t>בדיקת כל שכבת אספלט נוספת באותה הליבה</t>
  </si>
  <si>
    <t>בדיקת כל שכבה נוספת באותה הליבה</t>
  </si>
  <si>
    <t>מעבר לשכבה הראשונה במידה ויש יותר משכבה אחת בליבה, הבדיקה כוללת ניסור, בדיקת צפיפות ועובי</t>
  </si>
  <si>
    <t>305.70.00.117</t>
  </si>
  <si>
    <t>בדיקת התנקזות באספלט</t>
  </si>
  <si>
    <t>בדיקת התנקזות</t>
  </si>
  <si>
    <t>305.70.00.118</t>
  </si>
  <si>
    <t>בדיקת חוזק משתייר באספלט_ יציבות משתיירת</t>
  </si>
  <si>
    <t>בדיקת חוזק משתייר (יציבות משתיירת)</t>
  </si>
  <si>
    <t>בדיקות בטון, ברזל, פלדה וברגי פלדה, בדיקות גילוון</t>
  </si>
  <si>
    <t>בדיקות כלונסאות קדוחים</t>
  </si>
  <si>
    <t>305.70.00.119</t>
  </si>
  <si>
    <t>בדיקות טיב כלונס בגלים בתדירות על קולית</t>
  </si>
  <si>
    <t xml:space="preserve">בדיקות טיב הכלונס בגלים בתדירויות על-קוליות (בדיקות אולטרסוניות - Ultrasonic Tests) </t>
  </si>
  <si>
    <t>1. מ"א של זוג צינורות</t>
  </si>
  <si>
    <t>2. עפ"י תקן ASTM D6760</t>
  </si>
  <si>
    <t>3. עפ"י המפורט במפרט הכללי פרק 23</t>
  </si>
  <si>
    <t>4. בדיקות אולטרסוניות - Ultrasonic Tests</t>
  </si>
  <si>
    <t>305.70.00.120</t>
  </si>
  <si>
    <t>בדיקות טיב כלונס בקורנים רדיו אקטיביים</t>
  </si>
  <si>
    <t xml:space="preserve">בדיקות טיב הכלונס באמצעות קורנים רדיו-אקטיביים (Gamma Radiation Tests) </t>
  </si>
  <si>
    <t>1. עפ"י המפורט במפרט הכללי פרק 23</t>
  </si>
  <si>
    <t>2. Gamma Radiation Tests</t>
  </si>
  <si>
    <t>305.70.00.121</t>
  </si>
  <si>
    <t>בדיקות טיב הכלונס בגלים בתדירות קולית</t>
  </si>
  <si>
    <t xml:space="preserve">בדיקות טיב הכלונס בגלים בתדירות קולית (בדיקות סוניות - Sonic Tests) </t>
  </si>
  <si>
    <t>1. עפ"י תקן ASTM D5882</t>
  </si>
  <si>
    <t>2. עפ"י המפורט במפרט הכללי פרק 23</t>
  </si>
  <si>
    <t>3. בדיקות סוניות - Sonic Tests</t>
  </si>
  <si>
    <t>בדיקות בנטונייט</t>
  </si>
  <si>
    <t>305.70.00.122</t>
  </si>
  <si>
    <t>4 ימים ע.</t>
  </si>
  <si>
    <t>בדיקת גבול נזילות בנטונייט</t>
  </si>
  <si>
    <t>1. עפ"י תקן ASTM D4318</t>
  </si>
  <si>
    <t>305.70.00.123</t>
  </si>
  <si>
    <t xml:space="preserve">בדיקת צפיפות תרחיף טרי </t>
  </si>
  <si>
    <t>1. משפך מרש</t>
  </si>
  <si>
    <t>305.70.00.124</t>
  </si>
  <si>
    <t>בדיקת אחוז חול בתרחיף בנטונייט</t>
  </si>
  <si>
    <t>1. בעזרת מבחנה</t>
  </si>
  <si>
    <t>305.70.00.125</t>
  </si>
  <si>
    <t>שיקוע (Sedimentation) של תרחיף בנטונייט</t>
  </si>
  <si>
    <t>בדיקת שיקוע (Sedimentation) של תרחיף בנטונייט</t>
  </si>
  <si>
    <t>עפ"י המפורט במפרט הכללי פרק 23</t>
  </si>
  <si>
    <t>305.70.00.126</t>
  </si>
  <si>
    <t>בדיקת משקל סגולי של בנטונייט</t>
  </si>
  <si>
    <t>1. מספר בדיקות באתר</t>
  </si>
  <si>
    <t>305.70.00.127</t>
  </si>
  <si>
    <t>בדיקת צמיגות בנטונייט</t>
  </si>
  <si>
    <t>305.70.00.128</t>
  </si>
  <si>
    <t>בדיקת חומציות (PH) של בנטונייט</t>
  </si>
  <si>
    <t>305.70.00.129</t>
  </si>
  <si>
    <t>יציאת מים תחת לחץ (Fluid Loss) בבנטונייט</t>
  </si>
  <si>
    <t>בדיקת תכונות בטון קשוי</t>
  </si>
  <si>
    <t>305.70.00.130</t>
  </si>
  <si>
    <t>בדיקת חדירות מים בלחץ, לוח 1</t>
  </si>
  <si>
    <t>1. הבדיקה כוללת דגימה, הכנה ובדיקה</t>
  </si>
  <si>
    <t>305.70.00.131</t>
  </si>
  <si>
    <t>בדיקת חדירות מים בלחץ, 2 לוחות</t>
  </si>
  <si>
    <t>2. בדיקת עומק חדירות מים בלחץ</t>
  </si>
  <si>
    <t>305.70.00.132</t>
  </si>
  <si>
    <t>בדיקות חדירות מים בלחץ, 3 לוחות</t>
  </si>
  <si>
    <t>305.70.00.133</t>
  </si>
  <si>
    <t>בדיקות חדירות מים בלחץ, 4 לוחות</t>
  </si>
  <si>
    <t>305.70.00.134</t>
  </si>
  <si>
    <t>בדיקות חדירות מים בלחץ, 5 לוחות</t>
  </si>
  <si>
    <t>בדיקות בטון טרי</t>
  </si>
  <si>
    <t>305.70.00.135</t>
  </si>
  <si>
    <t>מדגם בטון טרי אחד מאצווה אחת, 2 קוביות</t>
  </si>
  <si>
    <t>2. המחיר כולל נטילה, הובלה, הכנת דוגמאות ובדיקת חוזק בלחץ</t>
  </si>
  <si>
    <t>305.70.00.136</t>
  </si>
  <si>
    <t>2 מדגמי בטון טרי מאצווה אחת, 4 קוביות</t>
  </si>
  <si>
    <t>305.70.00.137</t>
  </si>
  <si>
    <t>3 מדגמי בטון טרי מאצווה אחת, 6 קוביות</t>
  </si>
  <si>
    <t>305.70.00.138</t>
  </si>
  <si>
    <t>3 מדגמי בטון טרי משתי אצוות,6 קוביות</t>
  </si>
  <si>
    <t>305.70.00.525</t>
  </si>
  <si>
    <t xml:space="preserve">משך זמן התקשות" לבטון טרי </t>
  </si>
  <si>
    <t>305.70.00.139</t>
  </si>
  <si>
    <t>נטילת מדגם בטון טרי ע"י המעבדה</t>
  </si>
  <si>
    <t>בדיקות בטון קשוי</t>
  </si>
  <si>
    <t>305.70.00.140</t>
  </si>
  <si>
    <t>בדיקות בטון קשוי, עד 3 גלילים</t>
  </si>
  <si>
    <t>המחיר כולל נטילה, הובלה, הכנת דוגמאות ובדיקת חוזק בלחץ</t>
  </si>
  <si>
    <t>305.70.00.141</t>
  </si>
  <si>
    <t>בדיקות בטון קשוי, 4 גלילים</t>
  </si>
  <si>
    <t>305.70.00.142</t>
  </si>
  <si>
    <t>בדיקות בטון קשוי, 5 גלילים</t>
  </si>
  <si>
    <t>305.70.00.143</t>
  </si>
  <si>
    <t>בדיקות בטון קשוי, 6 גלילים</t>
  </si>
  <si>
    <t>305.70.00.144</t>
  </si>
  <si>
    <t>בדיקות בטון קשוי, 7-9 גלילים</t>
  </si>
  <si>
    <t>305.70.00.145</t>
  </si>
  <si>
    <t>בדיקות בטון קשוי, 10-12 גלילים</t>
  </si>
  <si>
    <t>305.70.00.146</t>
  </si>
  <si>
    <t>בדיקות בטון קשוי, 13-15 גלילים</t>
  </si>
  <si>
    <t>305.70.00.147</t>
  </si>
  <si>
    <t>בדיקות בטון קשוי, 16-20 גלילים</t>
  </si>
  <si>
    <t>305.70.00.148</t>
  </si>
  <si>
    <t>בדיקות בטון קשוי, 21-30 גלילים</t>
  </si>
  <si>
    <t>305.70.00.149</t>
  </si>
  <si>
    <t>בדיקות בטון קשוי, לכל גליל מעל 30</t>
  </si>
  <si>
    <t>בדיקות בטון קשוי, לכל גליל מעל 30 ראשונים</t>
  </si>
  <si>
    <t>305.70.00.150</t>
  </si>
  <si>
    <t>חוזק בלחץ של קובית בטון שהובאה למעבדה</t>
  </si>
  <si>
    <t>305.70.00.151</t>
  </si>
  <si>
    <t>תכולת צמנט בבטון קשוי</t>
  </si>
  <si>
    <t>3 בדיקות</t>
  </si>
  <si>
    <t>305.70.00.152</t>
  </si>
  <si>
    <t xml:space="preserve">בדיקה לספיגות נימית של הבטון הקשוי </t>
  </si>
  <si>
    <t>דוגמא</t>
  </si>
  <si>
    <t>1. ללא נטיה והכנת הדוגמה</t>
  </si>
  <si>
    <t>2. עפ"י תקן 26</t>
  </si>
  <si>
    <t>305.70.00.153</t>
  </si>
  <si>
    <t>עפ"י תקן 26 חלק 5</t>
  </si>
  <si>
    <t>305.70.00.154</t>
  </si>
  <si>
    <t>ריכוז יוני מגנזיום אשלגן וכלור בטון קשוי</t>
  </si>
  <si>
    <t>בדיקת ריכוזי יונים מגנזיום (Mg), אשלגן (K) וכלור (Cl) בבטון קשוי</t>
  </si>
  <si>
    <t>1. הריכוז ייבדק במיליגרם לליטר</t>
  </si>
  <si>
    <t>2. קביעת היונים לעומק 50 מ"מ ובמרווחים של 10 מ"מ ממרכז תחתית הקוביה שהיתה טבולה במי מלח וכן מפני הקוביה שהיו גלויים לאויר</t>
  </si>
  <si>
    <t>בדיקות בטון מותז</t>
  </si>
  <si>
    <t>305.70.00.155</t>
  </si>
  <si>
    <t>הדבקה לרקע של בטון מותז לשכבת בטון מותז</t>
  </si>
  <si>
    <t>בדיקת הדבקה לרקע של בטון מותז לשכבת בטון מותז שמתחתה</t>
  </si>
  <si>
    <t>305.70.00.156</t>
  </si>
  <si>
    <t>הדבקה לרקע של בטון מותז לסלע</t>
  </si>
  <si>
    <t>בדיקת הדבקה לרקע של בטון מותז לסלע</t>
  </si>
  <si>
    <t>305.70.00.157</t>
  </si>
  <si>
    <t>נטילת מדגמי בטון מותז לבדיקת חוזק</t>
  </si>
  <si>
    <t>נטילת מדגמי בטון מותז מתוך האלמנט לצורך בדיקת חוזק הבטון</t>
  </si>
  <si>
    <t>305.70.00.158</t>
  </si>
  <si>
    <t>בדיקות לדירוג הבטון המותז</t>
  </si>
  <si>
    <t>305.70.00.159</t>
  </si>
  <si>
    <t>נטילת מדגמי בטון מותז לקביעת דירוג פגמים</t>
  </si>
  <si>
    <t>נטילת מדגמי בטון מותז לצורך קביעת דירוג פגמים</t>
  </si>
  <si>
    <t>עפ"י תקן ACI 506.2</t>
  </si>
  <si>
    <t>בדיקות בטון מובא - הסמכה</t>
  </si>
  <si>
    <t>305.70.00.160</t>
  </si>
  <si>
    <t>בדיקת נפח הבטון, הסמכה לבטון מובא</t>
  </si>
  <si>
    <t>305.70.00.161</t>
  </si>
  <si>
    <t>בדיקת סומך, הסמכה לבטון מובא</t>
  </si>
  <si>
    <t>בדיקות לבטון בעל חוזק מבוקר נמוך (CLSM) טרי</t>
  </si>
  <si>
    <t>305.70.00.162</t>
  </si>
  <si>
    <t>בדיקת כושר זרימה ב-CLSM טרי</t>
  </si>
  <si>
    <t>מדגם</t>
  </si>
  <si>
    <t>עפ"י תקן ASTM D6103-98</t>
  </si>
  <si>
    <t>305.70.00.163</t>
  </si>
  <si>
    <t>קביעת הסומך במבחן החמיטה ב-CLSM טרי</t>
  </si>
  <si>
    <t>עפ"י ת"י 26 חלק 2 סעיף 202.4</t>
  </si>
  <si>
    <t>305.70.00.164</t>
  </si>
  <si>
    <t>קביעת משקל מרחבי ותכולת אויר ב-CLSM טרי</t>
  </si>
  <si>
    <t>עפ"י תקן ASTM D6023-97</t>
  </si>
  <si>
    <t>305.70.00.165</t>
  </si>
  <si>
    <t>קביעת המסה הסגולית המרחבית ב-CLSM טרי</t>
  </si>
  <si>
    <t>עפ"י ת"י 26 חלק 2 סעיף 203</t>
  </si>
  <si>
    <t>305.70.00.526</t>
  </si>
  <si>
    <t>משך זמן התקשות" לבטון CLSM טרי</t>
  </si>
  <si>
    <t>305.70.00.166</t>
  </si>
  <si>
    <t>קביעת תכולת אויר בשיטת הלחץ ב-CLSM טרי</t>
  </si>
  <si>
    <t>עפ"י ת"י 26 חלק 2 סעיף 204</t>
  </si>
  <si>
    <t>בדיקות לבטון בעל חוזק מבוקר נמוך (CLSM) קשוי</t>
  </si>
  <si>
    <t>305.70.00.167</t>
  </si>
  <si>
    <t>בדיקת התנגדות לחדירת מים ב-CLSM קשוי</t>
  </si>
  <si>
    <t>עפ"י ת"י 26 חלק 2 סעיף 205</t>
  </si>
  <si>
    <t>305.70.00.168</t>
  </si>
  <si>
    <t>בדיקת חוזק בלחיצה בלא כלוא ב-CLSM קשוי</t>
  </si>
  <si>
    <t>בקוביות 12X12 ס"מ,  עפ"י ת"י 26 חלק 4</t>
  </si>
  <si>
    <t>305.70.00.169</t>
  </si>
  <si>
    <t>תסבולת במבחן במת"ק (10lbs) ב-CLSM קשוי</t>
  </si>
  <si>
    <t>3 גלילים,  עפ"י תקן ASTM D1883-96</t>
  </si>
  <si>
    <t>305.70.00.170</t>
  </si>
  <si>
    <t>בדיקת מוליכות הדראולית ב-CLSM קשוי</t>
  </si>
  <si>
    <t>עפ"י תקן ASTM D5084</t>
  </si>
  <si>
    <t>בדיקות דייס (סלרי)</t>
  </si>
  <si>
    <t>305.70.00.171</t>
  </si>
  <si>
    <t>בדיקות דייס מוקדמות ובדיקות מעקב</t>
  </si>
  <si>
    <t>1. עפ"י ת"י 466 חלק 3</t>
  </si>
  <si>
    <t>2. הבדיקות כוללות כושר נזילות, לכידות התערובת, הפרשת מים, שינוי נפח וחוזק הלחיצה</t>
  </si>
  <si>
    <t>3. עפ"י המפורט במפרט הכללי פרק 13</t>
  </si>
  <si>
    <t>305.70.00.172</t>
  </si>
  <si>
    <t>בדיקת ספיגות כללית וספיגות נימית בדייס</t>
  </si>
  <si>
    <t>1. עפ"י ת"י 26</t>
  </si>
  <si>
    <t xml:space="preserve">2. עפ"י המפורט במפרט הכללי פרק 13 </t>
  </si>
  <si>
    <t>305.70.00.173</t>
  </si>
  <si>
    <t>קיום דרישות חוזק</t>
  </si>
  <si>
    <t>1. עפ"י ת"י 118</t>
  </si>
  <si>
    <t>2. הבדיקות יבוצעו לגילאים 7 ו-28 ימים</t>
  </si>
  <si>
    <t>3. בגיל 7 ימים, בבדיקה של קוביה במידות 10X10 ס"מ,  החוזק לא יקטן מ-27 מגפ"ס בבדיקות מעקב</t>
  </si>
  <si>
    <t xml:space="preserve">4. עפ"י המפורט במפרט הכללי פרק 13 </t>
  </si>
  <si>
    <t>305.70.00.860</t>
  </si>
  <si>
    <t>בדיקות דייס צמנטי מוקדמות ובדיקות מעקב</t>
  </si>
  <si>
    <t>י"ע / קומפ'</t>
  </si>
  <si>
    <t>1. בהתאמה לת"י 466 חלק 3 - ( 2017 ) עבור 3 בדיקות</t>
  </si>
  <si>
    <t>2. הבדיקות כוללות בדיקת נזילות הדייס, הפרשת מים, שינוי נפח, חוזק הלחיצה בגיל 28+7</t>
  </si>
  <si>
    <t>305.70.00.857</t>
  </si>
  <si>
    <t>בדיקת שינוי נפח והפרשת מים</t>
  </si>
  <si>
    <t>בהתאמה לת"י 466 חלק 3 - ( 2017 ) - סעיפים  31.3.4.2 + 31.3.4.3 , עבור 3 בדיקות .</t>
  </si>
  <si>
    <t>305.70.00.858</t>
  </si>
  <si>
    <t>בדיקת נזילות הדייס</t>
  </si>
  <si>
    <t>בהתאמה לת"י 466 חלק 3 - ( 2017 ) - סעיף  31.3.4.1 , עבור 3 בדיקות .</t>
  </si>
  <si>
    <t>305.70.00.859</t>
  </si>
  <si>
    <t>בדיקת שיקוע</t>
  </si>
  <si>
    <t>בדיקת שיקוע (יחס באחוזים בין צפיפות הדייס בראש מיכל הבדיקה ובתחתיתו )</t>
  </si>
  <si>
    <t>בהתאמה לת"י 466 חלק 3 - ( 2017 ) - סעיף  א-4 , עבור 3 בדיקות .</t>
  </si>
  <si>
    <t>בדיקות יריעות ביטומניות, יריעות גיאוממברנה, גיאוטכסטילים וכוורות גיאוטכניות</t>
  </si>
  <si>
    <t>305.70.00.174</t>
  </si>
  <si>
    <t>אורך מינימלי של יריעה ביטומנית</t>
  </si>
  <si>
    <t>עפ"י  ת"י 1430 חלק 3 או תקן ASTM D751</t>
  </si>
  <si>
    <t>305.70.00.175</t>
  </si>
  <si>
    <t>רוחב מינימלי של יריעה ביטומנית</t>
  </si>
  <si>
    <t>305.70.00.176</t>
  </si>
  <si>
    <t>עובי יריעה ביטומנית</t>
  </si>
  <si>
    <t>1. עפ"י ת"י 1430 חלק 3 או תקן ASTM D751</t>
  </si>
  <si>
    <t>2. (ללא השבבים או שכבת הגנה הניתנת להסרה בלי נזק)</t>
  </si>
  <si>
    <t>305.70.00.177</t>
  </si>
  <si>
    <t>תכולת ביטומן ביריעה ביטומנית</t>
  </si>
  <si>
    <t>עפ"י תקנים ASTM D1856, 2172 B</t>
  </si>
  <si>
    <t>305.70.00.178</t>
  </si>
  <si>
    <t>תכולת המלאן (#200) ביריעה ביטומנית</t>
  </si>
  <si>
    <t>305.70.00.179</t>
  </si>
  <si>
    <t>נקודת התרככות של יריעה ביטומנית</t>
  </si>
  <si>
    <t>עפ"י תקן ASTM D36</t>
  </si>
  <si>
    <t>305.70.00.180</t>
  </si>
  <si>
    <t>התארכות של יריעה ביטומנית</t>
  </si>
  <si>
    <t>עפ"י תקן ASTM D2523</t>
  </si>
  <si>
    <t>305.70.00.181</t>
  </si>
  <si>
    <t>חדירות תקנית ביריעה ביטומנית</t>
  </si>
  <si>
    <t>עפ"י תקן ASTM D5</t>
  </si>
  <si>
    <t>305.70.00.182</t>
  </si>
  <si>
    <t>חוזק קריעה/התארכות במתיחה יריעה ביטומנית</t>
  </si>
  <si>
    <t>חוזק הקריעה במתיחה והתארכות במתיחה עד לכשל (לאורך ולרוחב) ביריעה ביטומנית</t>
  </si>
  <si>
    <t>עפ"י ת"י 1430 חלק 3 או תקן DIN 52123 סעיף 11 הבדיקה תבוצע לאורך ולרוחב</t>
  </si>
  <si>
    <t>305.70.00.183</t>
  </si>
  <si>
    <t>התנגדות לקריעה בעומס מקס' יריעה ביטומנית</t>
  </si>
  <si>
    <t>התנגדות לקריעה בעומס מקסימלי מופע (לאורך ולרוחב) ביריעה ביטומנית</t>
  </si>
  <si>
    <t>עפ"י ת"י 1430 חלק 3 או תקן ASTM D629 הבדיקה תבוצע לאורך ולרוחב</t>
  </si>
  <si>
    <t>305.70.00.184</t>
  </si>
  <si>
    <t>גמישות בטמפרטורה נמוכה של יריעה ביטומנית</t>
  </si>
  <si>
    <t>עפ"י ת"י 1430 חלק 3 או תקן DIN 52123 סעיף 12</t>
  </si>
  <si>
    <t>305.70.00.185</t>
  </si>
  <si>
    <t>עמידות בטמפרטורה של יריעה ביטומנית</t>
  </si>
  <si>
    <t>עפ"י ת"י 1430 חלק 3 או תקן DIN 52123</t>
  </si>
  <si>
    <t>305.70.00.186</t>
  </si>
  <si>
    <t>עמידה בדקירה סטטית של יריעה ביטומנית</t>
  </si>
  <si>
    <t>עפ"י ת"י 1430 חלק 3 או תקן UEATC-MOAT No. 27/83</t>
  </si>
  <si>
    <t>305.70.00.187</t>
  </si>
  <si>
    <t>עפ"י ת"י 1430 חלק 3</t>
  </si>
  <si>
    <t>305.70.00.188</t>
  </si>
  <si>
    <t>שינוי חוזק קריעה והתארכות יריעה ביטומנית</t>
  </si>
  <si>
    <t>עפ"י ת"י 1430 חלק 3, לאחר חשיפה במשך 1,000 שעות של מחזורי תא לחות - UV</t>
  </si>
  <si>
    <t>305.70.00.189</t>
  </si>
  <si>
    <t>שליפה מתוך הקרקע יריעה ביטומנית עד 3 נק'</t>
  </si>
  <si>
    <t>בדיקת שליפה מתוך הקרקע באמצעות מכשיר Pull out test, עד 3 נקודות של יריע ביטומנית</t>
  </si>
  <si>
    <t>בדיקות ממברנות חלקות מפוליאתילן בעל צפיפות גבוהה (HDPE)</t>
  </si>
  <si>
    <t>305.70.00.190</t>
  </si>
  <si>
    <t>עובי וצפיפות של HDPE</t>
  </si>
  <si>
    <t>עובי (ממוצע מזערי) וצפיפות (מזערית) של ממברנה חלקה HDPE</t>
  </si>
  <si>
    <t>1. עובי הנמוך מבין 10 ערכי מדידה, עפ"י תקן ASTM D1599</t>
  </si>
  <si>
    <t>2. צפיפות עפ"י תקנים ASTM D1505, D792</t>
  </si>
  <si>
    <t>305.70.00.191</t>
  </si>
  <si>
    <t>חוזק והתארכות בכניעה של HDPE</t>
  </si>
  <si>
    <t>חוזק והתארכות בכניעה (ממוצע מזערי)  של ממברנה חלקה HDPE</t>
  </si>
  <si>
    <t>עפ"י תקן ASTM D6693</t>
  </si>
  <si>
    <t>305.70.00.192</t>
  </si>
  <si>
    <t>חוזק והתארכות בקריעה של HDPE</t>
  </si>
  <si>
    <t>חוזק והתארכות בקריעה (ממוצע מזערי)  של ממברנה חלקה HDPE</t>
  </si>
  <si>
    <t>305.70.00.193</t>
  </si>
  <si>
    <t>התנגדות לקריעה של HDPE</t>
  </si>
  <si>
    <t>התנגדות לקריעה (ממוצע מזערי)  של ממברנה חלקה HDPE</t>
  </si>
  <si>
    <t>עפ"י תקן ASTM D1004</t>
  </si>
  <si>
    <t>305.70.00.194</t>
  </si>
  <si>
    <t>התנגדות לניקוב של HDPE</t>
  </si>
  <si>
    <t>התנגדות לניקוב (ממוצע מזערי)  של ממברנה חלקה HDPE</t>
  </si>
  <si>
    <t>עפ"י תקן ASTM D4833</t>
  </si>
  <si>
    <t>305.70.00.195</t>
  </si>
  <si>
    <t>התנגדות לסדקי מאמץ של HDPE</t>
  </si>
  <si>
    <t>התנגדות לסדקי מאמץ (ממוצע מזערי)  של ממברנה חלקה HDPE</t>
  </si>
  <si>
    <t>עפ"י תקן ASTM D5397</t>
  </si>
  <si>
    <t>305.70.00.196</t>
  </si>
  <si>
    <t>תכולת פחם שחור (תחום) של HDPE</t>
  </si>
  <si>
    <t>תכולת פחם שחור (תחום)  של ממברנה חלקה HDPE</t>
  </si>
  <si>
    <t>עפ"י תקן ASTM D1603 חלק 3</t>
  </si>
  <si>
    <t>305.70.00.197</t>
  </si>
  <si>
    <t>פיזור פיח שחור של HDPE</t>
  </si>
  <si>
    <t>פיזור פיח שחור  של ממברנה חלקה HDPE</t>
  </si>
  <si>
    <t>עפ"י תקן ASTM D5596</t>
  </si>
  <si>
    <t>305.70.00.198</t>
  </si>
  <si>
    <t>זמן אינדוקציה חמצון (OIT) של HDPE</t>
  </si>
  <si>
    <t>זמן אינדוקציה חמצון (OIT) (ממוצע מזערי)  של ממברנה חלקה HDPE</t>
  </si>
  <si>
    <t>1. (א) OIT סטנדרטי או (ב) OIT בלחץ גבוה</t>
  </si>
  <si>
    <t>2. עפ"י תקנים ASTM D3895, D5885</t>
  </si>
  <si>
    <t>305.70.00.199</t>
  </si>
  <si>
    <t>אשפרה בתנור ב-85°C של HDPE</t>
  </si>
  <si>
    <t>אשפרה בתנור ב-85°C (ממוצע מזערי)  של ממברנה חלקה HDPE</t>
  </si>
  <si>
    <t>2. עפ"י תקנים ASTM D3895, D5885, D5721</t>
  </si>
  <si>
    <t>305.70.00.200</t>
  </si>
  <si>
    <t>שליפה מתוך הקרקע של HDPE עד 3 נק'</t>
  </si>
  <si>
    <t>בדיקת שליפה מתוך הקרקע באמצעות מכשיר Pull out test, עד 3 נקודות  של ממברנה חלקה HDPE</t>
  </si>
  <si>
    <t>בדיקות יריעות גיאוטקסטיל</t>
  </si>
  <si>
    <t>305.70.00.201</t>
  </si>
  <si>
    <t>משקל של יריעת גיאוטקסטיל</t>
  </si>
  <si>
    <t>עפ"י תקן ASTM D5261</t>
  </si>
  <si>
    <t>305.70.00.202</t>
  </si>
  <si>
    <t>מוליכות מים של יריעת גיאוטקסטיל</t>
  </si>
  <si>
    <t>מוליכות מים (Permeability) של יריעת גיאוטקסטיל</t>
  </si>
  <si>
    <t>עפ"י תקן ASTM D4491</t>
  </si>
  <si>
    <t>305.70.00.203</t>
  </si>
  <si>
    <t>גודל נקבים מדומה של יריעת גיאוטקסטיל</t>
  </si>
  <si>
    <t>גודל נקבים מדומה (AOS) של יריעת גיאוטקסטיל</t>
  </si>
  <si>
    <t>(5 נפות)   עפ"י תקן ASTM D4751</t>
  </si>
  <si>
    <t>305.70.00.204</t>
  </si>
  <si>
    <t>חוזק משתייר לאחר בלייה יריעת גיאוטקסטיל</t>
  </si>
  <si>
    <t>חוזק משתייר לאחר בלייה, במכשיר XENON של יריעת גיאוטקסטיל</t>
  </si>
  <si>
    <t>בלאי בקרינה לאחר חשיפה של 500 שעות,  עפ"י תקן ASTM D4355</t>
  </si>
  <si>
    <t>305.70.00.205</t>
  </si>
  <si>
    <t>חוזק משתייר לאחר בלייה UV י גיאוטקסטיל</t>
  </si>
  <si>
    <t>חוזק משתייר לאחר בלייה, UV של יריעת גיאוטקסטיל</t>
  </si>
  <si>
    <t>בלאי בקרינה UV לאחר חשיפה של 500 שעות</t>
  </si>
  <si>
    <t>305.70.00.206</t>
  </si>
  <si>
    <t>חוזק במתיחה והתארכות לפני ואחרי בלייה</t>
  </si>
  <si>
    <t>חוזק במתיחה והתארכות לפני ואחרי בלייה של יריעת גיאוטקסטיל</t>
  </si>
  <si>
    <t>305.70.00.207</t>
  </si>
  <si>
    <t>חוזק למתיחה MD/CD של יריעת גיאוטקסטיל</t>
  </si>
  <si>
    <t>חוזק למתיחה GRAB) MD/CD) של יריעת גיאוטקסטיל</t>
  </si>
  <si>
    <t>עפ"י תקן ASTM D4632</t>
  </si>
  <si>
    <t>305.70.00.208</t>
  </si>
  <si>
    <t>ספיגת ביטומן של יריעת גיאוטקסטיל</t>
  </si>
  <si>
    <t>עפ"י תקן Texas DOT Item 3099</t>
  </si>
  <si>
    <t>305.70.00.209</t>
  </si>
  <si>
    <t>נקודת התכה של יריעת גיאוטקסטיל</t>
  </si>
  <si>
    <t>עפ"י תקן ASTM D276</t>
  </si>
  <si>
    <t>305.70.00.210</t>
  </si>
  <si>
    <t>חוזק לקריעה של יריעת גיאוטקסטיל</t>
  </si>
  <si>
    <t>חוזק לקריעה (Terapezoid) של יריעת גיאוטקסטיל</t>
  </si>
  <si>
    <t>עפ"י תקן ASTM D4533</t>
  </si>
  <si>
    <t>305.70.00.211</t>
  </si>
  <si>
    <t>עמידות בנקירה של יריעת גיאוטקסטיל</t>
  </si>
  <si>
    <t>עמידות בנקירה (Puncture) של יריעת גיאוטקסטיל</t>
  </si>
  <si>
    <t>305.70.00.212</t>
  </si>
  <si>
    <t>חוזק פקיעה של יריעת גיאוטקסטיל</t>
  </si>
  <si>
    <t>חוזק פקיעה (Burst) של יריעת גיאוטקסטיל</t>
  </si>
  <si>
    <t>עפ"י תקן ASTM D3876</t>
  </si>
  <si>
    <t>305.70.00.213</t>
  </si>
  <si>
    <t>חוזק חיבור בתפירה של יריעת גיאוטקסטיל</t>
  </si>
  <si>
    <t>חוזק חיבור בתפירה (Sewn Seam) של יריעת גיאוטקסטיל</t>
  </si>
  <si>
    <t>305.70.00.214</t>
  </si>
  <si>
    <t>שליפה מהקרקע של יריעת גיאוטקסטיל עד 3 נק</t>
  </si>
  <si>
    <t>בדיקת שליפה מתוך הקרקע באמצעות מכשיר Pull out test, עד 3 נקודות של יריעת גיאוטקסטיל</t>
  </si>
  <si>
    <t>בדיקות כוורת גיאוטכנית</t>
  </si>
  <si>
    <t>305.70.00.215</t>
  </si>
  <si>
    <t>צפיפות פוליאתילן של כוורת גיאוטכנית</t>
  </si>
  <si>
    <t>עפ"י תקן ASTM D1505</t>
  </si>
  <si>
    <t>305.70.00.216</t>
  </si>
  <si>
    <t>עובי דופן חלק של כוורת גיאוטכנית</t>
  </si>
  <si>
    <t>עפ"י תקן ASTM D5199,  עובי הדופן יסופק על ידי היצרן</t>
  </si>
  <si>
    <t>305.70.00.217</t>
  </si>
  <si>
    <t>עובי דופן מחוספס של כוורת גיאוטכנית</t>
  </si>
  <si>
    <t>מחוספס (אזור דק, אזור עבה),  עובי הדופן יסופק ע"י היצרן</t>
  </si>
  <si>
    <t>305.70.00.218</t>
  </si>
  <si>
    <t>תכולת פחם בכוורת גיאוטכנית</t>
  </si>
  <si>
    <t>עפ"י תקן ASTM D1603</t>
  </si>
  <si>
    <t>305.70.00.219</t>
  </si>
  <si>
    <t>עמידות בהיוצרות סדקים של כוורת גיאוטכנית</t>
  </si>
  <si>
    <t>עמידות בהיווצרות סדקים תחת עומס סביבתי (מינימום שעות)  של כוורת גיאוטכנית</t>
  </si>
  <si>
    <t>עפ"י תקן ASTM D1693</t>
  </si>
  <si>
    <t>305.70.00.220</t>
  </si>
  <si>
    <t>כח קריעה של חיבור בקילוף כוורת גיאוטכנית</t>
  </si>
  <si>
    <t>1. עפ"י תקן ASTM D4437</t>
  </si>
  <si>
    <t>1. עפ"י תקן ASTM D4437 2. בקילוף לס"מ עומק התא שלא יפחת מ-120 ניוטון</t>
  </si>
  <si>
    <t>2. בקילוף לס"מ עומק התא שלא יפחת מ-120 ניוטון</t>
  </si>
  <si>
    <t>305.70.00.221</t>
  </si>
  <si>
    <t>נתונים גיאומטריים של כוורת גיאוטכנית</t>
  </si>
  <si>
    <t>אורך יחידה פרוסה, רוחב יחידה פרוסה, גובה התא, צפיפות תאים, סוג החיבור (יסופק ע"י היצרן), אופי הדופן</t>
  </si>
  <si>
    <t>בדיקות רשתות "גיאוגריד"</t>
  </si>
  <si>
    <t>305.70.00.527</t>
  </si>
  <si>
    <t>קביעת חוזק המתיחה של גיאוגריד</t>
  </si>
  <si>
    <t>עפ"י תקן ASTM D4595 או DIN EN ISO 10319</t>
  </si>
  <si>
    <t>305.70.00.528</t>
  </si>
  <si>
    <t>גודל פתחי של רשת גיאוגריד</t>
  </si>
  <si>
    <t>305.70.00.529</t>
  </si>
  <si>
    <t>עמידות בחום של רשת גיאוגריד</t>
  </si>
  <si>
    <t>305.70.00.530</t>
  </si>
  <si>
    <t>משקל של רשת גיאוגריד</t>
  </si>
  <si>
    <t>360 גרם למ"ר עפ"י תקן DIN EN 965</t>
  </si>
  <si>
    <t>בדיקות יריעות פחמן (FRP)</t>
  </si>
  <si>
    <t>305.70.00.531</t>
  </si>
  <si>
    <t xml:space="preserve">FRP בדיקות שליפה והידבקות (Pull Off) </t>
  </si>
  <si>
    <t>בדיקות שליפה והידבקות (Pull Off) ביריעות פחמניות FRP</t>
  </si>
  <si>
    <t>עפ"י תקנים ACI 440 ו- ASTM D4551</t>
  </si>
  <si>
    <t>305.70.00.532</t>
  </si>
  <si>
    <t>בדיקות חוזק של יריעה פחמנית FRP מוספגת</t>
  </si>
  <si>
    <t>בדיקות חוזק של יריעה פחמנית FRP מוספגת ( החומר המרוכב)</t>
  </si>
  <si>
    <t>1. עפ"י תקן ASTM D3039</t>
  </si>
  <si>
    <t>2. הבדיקה תבוצע על דגימות במידות של 30X 30 ס"מ וכמות הבדיקות תהיה לפחות 2 בדיקות</t>
  </si>
  <si>
    <t xml:space="preserve">תשתית רבד חצץ למסילת רכבת </t>
  </si>
  <si>
    <t>305.70.00.709</t>
  </si>
  <si>
    <t>בדיקת רבד חצץ למסילת רכבת</t>
  </si>
  <si>
    <t xml:space="preserve">בדיקת מערכת בדיקות לרבד חצץ למסילת רכבת  בהתאמה לדרישות מפרט רכבת ישראל אוגוסט 2004 </t>
  </si>
  <si>
    <t>מערכת בדיקות הכוללת את כל הבדיקות בהתאמה לדרישות מפרט רכבת ישראל אוגוסט 2004</t>
  </si>
  <si>
    <t>305.70.00.710</t>
  </si>
  <si>
    <t>מדד פחיסות (Flakiness Index)</t>
  </si>
  <si>
    <t xml:space="preserve">מדד פחיסות (Flakiness Index)- צורת הגרגר הגס המרכיב את רבד החצץ </t>
  </si>
  <si>
    <t xml:space="preserve">עפ"י תקן אירופאי EN 933-3. </t>
  </si>
  <si>
    <t>305.70.00.711</t>
  </si>
  <si>
    <t>מדד הצורה (Shape Index)</t>
  </si>
  <si>
    <t xml:space="preserve">עפ"י תקן אירופאי EN 933-4. </t>
  </si>
  <si>
    <t>305.70.00.712</t>
  </si>
  <si>
    <t>אורך הגרגר</t>
  </si>
  <si>
    <t>עפ"י מפרט לייצור ואספקת רבד חצץ למסילת ברזל של רכבת ישראל, אגף הנדסה, אוג' 2004.</t>
  </si>
  <si>
    <t>305.70.00.713</t>
  </si>
  <si>
    <t>דירוג</t>
  </si>
  <si>
    <t>ניפוי אגרגטים</t>
  </si>
  <si>
    <t>עפ"י תקן האירופאי EN 933-1</t>
  </si>
  <si>
    <t>305.70.00.714</t>
  </si>
  <si>
    <t>חלקיקים דקים (Fine Particles)</t>
  </si>
  <si>
    <t>305.70.00.715</t>
  </si>
  <si>
    <t>תכולת דקים (Fines)</t>
  </si>
  <si>
    <t>דרישות פיזיקליות של האגרגט רכבת</t>
  </si>
  <si>
    <t>305.70.00.716</t>
  </si>
  <si>
    <t>צפיפות גרגר (Particle Density)</t>
  </si>
  <si>
    <t xml:space="preserve">עפ"י תקן אירופאי EN-1097-6 משנת 2000, נספח B </t>
  </si>
  <si>
    <t>305.70.00.717</t>
  </si>
  <si>
    <t>ספיגות למים (Water Abosorption)</t>
  </si>
  <si>
    <t>עפ"י תקן אירופאי EN-1097-6 משנת 2000, נספח B</t>
  </si>
  <si>
    <t>305.70.00.718</t>
  </si>
  <si>
    <t>התנגדות לבלייה (Resistance to wear)</t>
  </si>
  <si>
    <t xml:space="preserve">התנגדות לבלייה (Resistance to wear) - מקדם מיקרו-דוול </t>
  </si>
  <si>
    <t>עפ"י תקן אירופאי EN-1097-1, משנת 1998.</t>
  </si>
  <si>
    <t>305.70.00.719</t>
  </si>
  <si>
    <t>התנגדות לשחיקה (Resistance to fragmentation)</t>
  </si>
  <si>
    <t>התנגדות לשחיקה (Resistance to fragmentation)- מקדם לוס אנג'לס</t>
  </si>
  <si>
    <t>עפ"י תקן אירופאי EN-1097-2, משנת 1998</t>
  </si>
  <si>
    <t>305.70.00.720</t>
  </si>
  <si>
    <t>משקל סגולי מדומה</t>
  </si>
  <si>
    <t>על פי נוהל בדיקה  13.20211/0/195</t>
  </si>
  <si>
    <t xml:space="preserve">בדיקות בטון קל טרי </t>
  </si>
  <si>
    <t>305.70.00.721</t>
  </si>
  <si>
    <t>בדיקה של בטון קל טרי</t>
  </si>
  <si>
    <t xml:space="preserve">בדיקה של בטון קל טרי עד 300 מ"ר - 3 מדגמים 12 קוביות </t>
  </si>
  <si>
    <t>התאמה לת"י  1513 - בטון קל לשימושים לא מבניים , הבדיקה כוללת נטילה הכנה ובדיקת מסה סגולית מרחבית , חוזק לחיצה , ספיגות מים .</t>
  </si>
  <si>
    <t>305.70.00.722</t>
  </si>
  <si>
    <t xml:space="preserve">בדיקה של בטון קל טרי לכל 100 מ"ר נוספים מעל 300 מ"ר באותה יציאה - 1 מדגם 4 קוביות </t>
  </si>
  <si>
    <t>305.70.00.732</t>
  </si>
  <si>
    <t>ת"י 26 חלק 2.8</t>
  </si>
  <si>
    <t>305.70.00.733</t>
  </si>
  <si>
    <t>ת"י 26 חלק 2.6</t>
  </si>
  <si>
    <t>305.70.00.734</t>
  </si>
  <si>
    <t>305.70.00.735</t>
  </si>
  <si>
    <t>305.70.00.738</t>
  </si>
  <si>
    <t>צפיפות עבור שכבה ראשונה - בשיטת האיטום בוואקום</t>
  </si>
  <si>
    <t>עפ"י תקן  ASTM D 6752  ,  ASTM D 6857 , הבדיקה כוללת ניסור, בדיקת צפיפות ועובי</t>
  </si>
  <si>
    <t>305.70.00.739</t>
  </si>
  <si>
    <t>צפיפות  כל שכבת אספלט נוספת באותה הליבה - - בשיטת האיטום בוואקום</t>
  </si>
  <si>
    <t>עפ"י תקן  ASTM D 6752  ,  ASTM D 6857 , מעבר לשכבה הראשונה במידה ויש יותר משכבה אחת בליבה, הבדיקה כוללת ניסור, בדיקת צפיפות ועובי</t>
  </si>
  <si>
    <t>בדיקות בטון טרי - תוספת למחירון</t>
  </si>
  <si>
    <t>305.70.00.740</t>
  </si>
  <si>
    <t xml:space="preserve">בדיקת סומך של בטון טרי בשיטת וי בי </t>
  </si>
  <si>
    <t xml:space="preserve"> ת"י 26 חלק 2.2</t>
  </si>
  <si>
    <t>305.70.00.741</t>
  </si>
  <si>
    <t>בדיקת סומך של בטון טרי באמצעות מדידת דרגת ההידוק</t>
  </si>
  <si>
    <t>בדיקת סומך של בטון טרי - דרגת ההידוק</t>
  </si>
  <si>
    <t xml:space="preserve"> ת"י 26 חלק 2.3</t>
  </si>
  <si>
    <t>305.70.00.742</t>
  </si>
  <si>
    <t>בדיקת סומך של בטון טרי באמצעות שולחן זרימה</t>
  </si>
  <si>
    <t>בדיקת סומך של בטון טרי - שולחן זרימה</t>
  </si>
  <si>
    <t xml:space="preserve"> ת"י 26 חלק 2.4</t>
  </si>
  <si>
    <t>305.70.00.743</t>
  </si>
  <si>
    <t xml:space="preserve">בדיקת בטון טרי - צפיפות </t>
  </si>
  <si>
    <t>בדיקת צפיפות של בטון טרי</t>
  </si>
  <si>
    <t xml:space="preserve"> ת"י 26 חלק 2.5</t>
  </si>
  <si>
    <t>בדיקות בטון קשוי - תוספת למחירון</t>
  </si>
  <si>
    <t>305.70.00.744</t>
  </si>
  <si>
    <t>בדיקת חוזק הבטון הקשוי - חוזק כפיפה</t>
  </si>
  <si>
    <t>בדיקת חוזק הבטון הקשוי - חוזק כפיפה ( בדיקת 3 מנסרות ) כולל נטילה והכנה דוגמאות .</t>
  </si>
  <si>
    <t xml:space="preserve"> ת"י 26 חלק 4.2</t>
  </si>
  <si>
    <t>305.70.00.745</t>
  </si>
  <si>
    <t>בדיקת חוזק הבטון הקשוי - חוזק מתיחה לא ישירה</t>
  </si>
  <si>
    <t>בדיקת חוזק הבטון הקשוי - חוזק מתיחה לא ישירה - ( בדיקת 3 דוגמאות ) כולל נטילה והכנת דוגמאות .</t>
  </si>
  <si>
    <t xml:space="preserve"> ת"י 26 חלק 4.3</t>
  </si>
  <si>
    <t>305.70.00.746</t>
  </si>
  <si>
    <t>בדיקות לא הרסניות של בטון קשוי - בדיקת קשיות באמצעות פטיש רתע (שמידט)</t>
  </si>
  <si>
    <t>בדיקות לא הרסניות של בטון קשוי - בדיקת קשיות שטח הפנים באמצעות פטיש רתע (שמידט) יציאה עד 20 נק'</t>
  </si>
  <si>
    <t xml:space="preserve"> ת"י 26 חלק 7</t>
  </si>
  <si>
    <t>305.70.00.747</t>
  </si>
  <si>
    <t>תכונות בטון קשוי למעט חוזק - מסה סגולית מרחבית וכושר הספיגות למים</t>
  </si>
  <si>
    <t>תכונות בטון קשוי למעט חוזק - בדיקת מסה סגולית מרחבית וכושר הספיגות למים</t>
  </si>
  <si>
    <t xml:space="preserve"> ת"י 26 חלק 5</t>
  </si>
  <si>
    <t>305.70.00.748</t>
  </si>
  <si>
    <t xml:space="preserve">תכונות בטון קשוי למעט חוזק - עומק החדירה של מים בלחץ </t>
  </si>
  <si>
    <t>תכונות בטון קשוי למעט חוזק - בדיקת עומק החדירה של מים בלחץ ( בדיקת 3 דוגמאות ) כולל נטילה והכנה דוגמאות .</t>
  </si>
  <si>
    <t>305.70.00.749</t>
  </si>
  <si>
    <t xml:space="preserve">תכונות בטון קשוי למעט חוזק - ספיגות נימית </t>
  </si>
  <si>
    <t>תכונות בטון קשוי למעט חוזק - בדיקת ספיגות נימית</t>
  </si>
  <si>
    <t>305.70.00.750</t>
  </si>
  <si>
    <t xml:space="preserve">תכונות בטון קשוי למעט חוזק - עמידות בשחיקה </t>
  </si>
  <si>
    <t>תכונות בטון קשוי למעט חוזק - בדיקת עמידות בשחיקה</t>
  </si>
  <si>
    <t>305.70.00.751</t>
  </si>
  <si>
    <t xml:space="preserve">תכונות בטון קשוי למעט חוזק - מודול האלסטיות בלחיצה </t>
  </si>
  <si>
    <t>תכונות בטון קשוי למעט חוזק - בדיקת מודול האלסטיות בלחיצה ( בדיקת 3 דוגמאות ) כולל נטילה והכנה דוגמאות .</t>
  </si>
  <si>
    <t>305.70.00.752</t>
  </si>
  <si>
    <t>בדיקת התנגדות לחדירת יוני כלור לבטון קשוי</t>
  </si>
  <si>
    <t xml:space="preserve">בדיקת התנגדות לחדירת יוני כלור לבטון קשוי </t>
  </si>
  <si>
    <t xml:space="preserve">ASTM C 1202 - בהתאמה לתקן </t>
  </si>
  <si>
    <t>305.70.00.753</t>
  </si>
  <si>
    <t>בדיקת מישוריות פני אספלט , מצע , אגו"מ</t>
  </si>
  <si>
    <t xml:space="preserve">בדיקת מישוריות פני אספלט , מצע , אגו"מ </t>
  </si>
  <si>
    <t>יע'</t>
  </si>
  <si>
    <t>עפ"י תקן - (2005) ASTM E 1703 – 95 , מפרט נתיבי ישראל</t>
  </si>
  <si>
    <t>גזירה ישירה בלתי מנוקזת</t>
  </si>
  <si>
    <t>קביעת זווית חיכוך פנימי וקוהזיה באמצעות בדיקת גזירה ישירה בלתי מנוקזת</t>
  </si>
  <si>
    <t xml:space="preserve">1. מינימום 3 נקודות   2. עפ"י תקן BS 1377 part 7 </t>
  </si>
  <si>
    <t>קביעת חוזק משתייר במכשיר גזירה טבעתי</t>
  </si>
  <si>
    <t>גזירה ישירה- קביעת חוזק משתייר בעזרת מכשיר גזירה טבעתי</t>
  </si>
  <si>
    <t xml:space="preserve">עפ"י תקן BS 1377 part 7 </t>
  </si>
  <si>
    <t>גזירה ישירה מנוקזת + לקביעת חוזק משתייר</t>
  </si>
  <si>
    <t>בדיקת גזירה ישירה מנוקזת כולל המשך לקביעת חוזק משתייר</t>
  </si>
  <si>
    <t>עפ"י תקנים BS 1377 part 7 ו-ASTM D3080</t>
  </si>
  <si>
    <t>גזירה ישירה בתא גדול לקרקעות גסות גרגר</t>
  </si>
  <si>
    <t>בדיקת גזירה ישירה בתא גדול לקרקעות גסות גרגר</t>
  </si>
  <si>
    <t>עפ"י תקנים ASTM D5321,D3080</t>
  </si>
  <si>
    <t>גזירה מרחבית</t>
  </si>
  <si>
    <t>גזירה מרחבית בלתי מנוקזת לאחר קונסו (CU)</t>
  </si>
  <si>
    <t>קביעת זווית חיכוך פנימי וקוהזיה באמצעות בדיקת גזירה מרחבית בלתי מנוקזת לאחר קונסולידציה (CU) - כולל  מדידת לחץ מי נקבובים בשלושה לחצי תא שונים</t>
  </si>
  <si>
    <t>1. כולל  מדידת לחץ מי נקבובים בשלושה לחצי תא שונים 2. חובה על המעבדה להחזיק ציוד ולהיות בעלת הסמכה מתאימה. 3. עפ"י תקן ASTM D4767</t>
  </si>
  <si>
    <t>גזירה מרחבית בלתי מנוקזת ללא קונסו (UU)</t>
  </si>
  <si>
    <t>קביעת זוית חיכוך פנימי וקוהזיה באמצעות בדיקת גזירה מרחבית בלתי מנוקזת ללא קונסולידציה (UU)</t>
  </si>
  <si>
    <t>עפ"י תקן ASTM D2850</t>
  </si>
  <si>
    <t>גזירה מרחבית מנוקזת בקרקע גרנולרית (CD)</t>
  </si>
  <si>
    <t>בדיקת גזירה מרחבית מנוקזת בקרקעות גרנולריות (CD)</t>
  </si>
  <si>
    <t>עפ"י תקן BS 1377 part 8 או WK 3821</t>
  </si>
  <si>
    <t>גזירה מרחבית מנוקזת בקרקע קוהזיבית (CD)</t>
  </si>
  <si>
    <t>בדיקת גזירה מרחבית מנוקזת בקרקעות קוהזיביות (CD)</t>
  </si>
  <si>
    <t>גזירה מרחבית בלתי מנוקזת בתדירות 0.2Hz</t>
  </si>
  <si>
    <t>בדיקת גזירה מרחבית בלתי מנוקזת כולל מדידת לחץ מי נקבובים לאחר העמסה מחזורית של לפחות 10-20 מחזורים, בתדירות נמוכה עד 0.2Hz, מאמץ נורמלי 1</t>
  </si>
  <si>
    <t>1. כולל מדידת לחץ מי נקבובים לאחר העמסה מחזורית של לפחות 10-20 מחזורים, בתדירות נמוכה עד 0.2Hz, מאמץ נורמלי 1  2. עפ"י תקן ASTM D4767</t>
  </si>
  <si>
    <t>גזירה מרחבית בלתי מנוקזת בתדירות 0.5Hz</t>
  </si>
  <si>
    <t>בדיקת גזירה מרחבית בלתי מנוקזת כולל מדידת לחץ מי נקבובים לאחר העמסה מחזורית של לפחות 10-20 מחזורים, בתדירות נמוכה מעל 0.5Hz, מאמץ נורמלי 1</t>
  </si>
  <si>
    <t>1. כולל מדידת לחץ מי נקבובים לאחר העמסה מחזורית של לפחות 10-20 מחזורים, בתדירות נמוכה מעל 0.5Hz, מאמץ נורמלי 1  2. עפ"י תקן ASTM D5311</t>
  </si>
  <si>
    <t>גזירה מחזורית</t>
  </si>
  <si>
    <t>בדיקת התנזלות גזירה מחזורית בלתי מנוקזת</t>
  </si>
  <si>
    <t>בדיקת התנזלות-גזירה מחזורית בלתי מנוקזת לאחר קונסולידציה כולל מדידת לחץ מי נקבובים</t>
  </si>
  <si>
    <t>1. לאחר קונסולידציה כולל מדידת לחץ מי נקבובים 2. עפ"י תקן ASTM D5311</t>
  </si>
  <si>
    <t>קונסולידציה</t>
  </si>
  <si>
    <t>בדיקת מייט- Collapse</t>
  </si>
  <si>
    <t>עפ"י תקן ASTM D5333</t>
  </si>
  <si>
    <t>קונסולידציה על חומר חרסיתי</t>
  </si>
  <si>
    <t>בדיקת קונסולידציה על חומר חרסיתי עד הגדרת פרמטר   Cc בקו ישר דרך 3 נקודות בתחום דחוס נורמלי. כולל: הכנת המדגם ,מדידת לחץ/שיעור תפיחה</t>
  </si>
  <si>
    <t>1. חובה על המעבדה להחזיק ציוד ולהיות בעלת הסמכה מתאימה.   2. עפ"י תקן ASTM D2435. עד הגדרת פרמטר Cc בקו ישר דרך 3 נקודות בתחום דחוס נורמלי. כולל: הכנת המדגם ,מדידת לחץ/שיעור תפיחה</t>
  </si>
  <si>
    <t>קונסולידציה על חומר חרסיתי העמסה חוזרת</t>
  </si>
  <si>
    <t>תוספת לנ"ל עבור העמסה חוזרת עד לקבלת 3 נק' לתיאור עקום ה- Rebound</t>
  </si>
  <si>
    <t>1. חובה על המעבדה להחזיק ציוד ולהיות בעלת הסמכה מתאימה.   2. עפ"י תקן ASTM D2435 עד לקבלת 3 נק' לתיאור עקום ה- Rebound</t>
  </si>
  <si>
    <t>בדיקות לקרקע משוריינת באמצעות רשתות פלדה</t>
  </si>
  <si>
    <t>הגבה (pH(OH בקרקע משוריינת עם רשתות פלדה</t>
  </si>
  <si>
    <t>1. בדיקות אלו עבור קרקע המשוריינת באמצעות רשתות פלדה   2. עפ"י תקן 1630</t>
  </si>
  <si>
    <t>תכולת כלוריד קרקע משוריינת עם רשתות פלדה</t>
  </si>
  <si>
    <t>תכולת סולפאט קרקע משוריינת עם רשתות פלדה</t>
  </si>
  <si>
    <t>בדיקות לתערובת איטום בחום</t>
  </si>
  <si>
    <t>בדיקת טמפ' החימום הבטוחה המרבית של אספלט</t>
  </si>
  <si>
    <t>עפ"י תקן ASTM D5167</t>
  </si>
  <si>
    <t>בדיקת חדירות קונוס באספלט</t>
  </si>
  <si>
    <t>1. 150 גרם, 5 שניות, 25°C</t>
  </si>
  <si>
    <t>2. עפ"י תקן ASTM D217</t>
  </si>
  <si>
    <t>בדיקת עמידות של אספלט בטמפרטרה גבוהה</t>
  </si>
  <si>
    <t>1. 5 שעות, 70°C</t>
  </si>
  <si>
    <t>2. עפ"י תקן ASTM D5329</t>
  </si>
  <si>
    <t>בדיקת הדבקות של אספלט בטמפרטורות נמוכות</t>
  </si>
  <si>
    <t>1. 3 מדגמים, 3 מחזורים, 17.8°C-</t>
  </si>
  <si>
    <t>בדיקת הדבקות של אספלט בטמפרטורות גבוהות</t>
  </si>
  <si>
    <t>60°C</t>
  </si>
  <si>
    <t>בדיקת שיבה (אלסטיות) של אספלט</t>
  </si>
  <si>
    <t>25°C, חדירות כדור</t>
  </si>
  <si>
    <t>בדיקות חומרים לריצוף</t>
  </si>
  <si>
    <t>בדיקת אבן טבעית</t>
  </si>
  <si>
    <t>דוגמא אחת</t>
  </si>
  <si>
    <t>בדיקת אריחי קרמיקה לחיפוי (לקירות)</t>
  </si>
  <si>
    <t>מדגם של 10 אריחים</t>
  </si>
  <si>
    <t>בדיקות חומרים לקירות</t>
  </si>
  <si>
    <t>בדיקת חוזק הדבקות אבן נסורה באתר</t>
  </si>
  <si>
    <t>בדיקת אבן לחיפוי קירות תנאי סביבה רגילים</t>
  </si>
  <si>
    <t>בדיקת אבן לחיפוי קירות בתנאי סביבה רגילים</t>
  </si>
  <si>
    <t>עפ"י ת"י 2378</t>
  </si>
  <si>
    <t>בדיקת אבן לחיפוי קירות בתנאי סביבת ים</t>
  </si>
  <si>
    <t>בדיקות זיון</t>
  </si>
  <si>
    <t>בדיקות ברזל זיון</t>
  </si>
  <si>
    <t>1. סט של 3 מוטות</t>
  </si>
  <si>
    <t>2. סט בדיקות כולל עפ"י ת"י 4466 חלקים 3 ו-5</t>
  </si>
  <si>
    <t>בדיקת כמות ומיקום מוטות זיון קיימים</t>
  </si>
  <si>
    <t>1. י"ע עד 10 ש"ע</t>
  </si>
  <si>
    <t>2. עפ"י תקן BS 1881 part 201</t>
  </si>
  <si>
    <t>3. בדיקה זו גם עבור כבלי דריכה</t>
  </si>
  <si>
    <t>בדיקת קורוזיה מוטות זיון בשיטת Half Cell</t>
  </si>
  <si>
    <t>בדיקת קורוזיה במוטות זיון בשיטת Half Cell</t>
  </si>
  <si>
    <t>עפ"י תקנים BS 1881 part 201 ו-ASTM C876-91</t>
  </si>
  <si>
    <t>בדיקת מצב קורזיה בכבלי דריכה</t>
  </si>
  <si>
    <t>עפ"י תקן ASTM C876</t>
  </si>
  <si>
    <t>עובי כיסוי הבטון אלמנט קיים, עד 100 מא</t>
  </si>
  <si>
    <t>בדיקת עובי כיסוי הבטון מעל ברזל זיון באלמנט קיים בשיטת אל הרס, מדידה עד 100 מ"א בפס בדיקה אחד</t>
  </si>
  <si>
    <t>1. הבדיקה מתאימה לאלמנטים מישוריים אופקיים, אנכיים ומשופעים במידות אורך גובה כלשהם ועובי מינימלי 25 ס"מ בעלי גמר פני בטון ללא עיבוד חריצים או דוגמאות תבליט ושקעים</t>
  </si>
  <si>
    <t>עובי כיסוי הבטון אלמנט קיים, כל 10 נוסף</t>
  </si>
  <si>
    <t>בדיקת עובי כיסוי הבטון מעל ברזל זיון באלמנט קיים בשיטת אל הרס, לכל 10 מ"א נוספים בפס בדיקה אחד</t>
  </si>
  <si>
    <t>2. תבוצע בעזרת מכשיר המשמש לזיהוי ומדידת מיקום מוטות זיון באלמנטי בטון קיימים המתבסס על שיטת מדידה אלקטרומגנטית (Electrometer Concrete cover meters)  כאמור בתקן הבריטי BS 1881 – part 204 (1988)  (סעיף 4.2 לעיל) בעל נתונים טכניים כמפורט להלן:</t>
  </si>
  <si>
    <t>יכולת הגילוי של מכשיר הבדיקה לעומק של לפחות  100 מ"מ.</t>
  </si>
  <si>
    <t>אי דיוק המדידה של המכשיר הוא פחות מ 10%±.</t>
  </si>
  <si>
    <t>רוחב הרצועה של קו הבדיקה לפחות 15 ס"מ.</t>
  </si>
  <si>
    <t xml:space="preserve">קריאת הנתונים תהיה רציפה ולא נקודתית. </t>
  </si>
  <si>
    <t xml:space="preserve">3. קריאת המכשיר מאפשרת לקבל קובץ דיגיטלי הכולל את נתוני קריאה (טבלת ערכים) עבור כל אחד ממוטות הברזל מיקום המוט (מרחק רץ מנקודת ההתחלה) ועובי כיסוי ללא הגבלה של מספר המוטות הנבדקים (אורך הקיר). </t>
  </si>
  <si>
    <t>בדיקות כימיות בבטון</t>
  </si>
  <si>
    <t>בדיקות תכולת כלורידים ממשקל הבטון</t>
  </si>
  <si>
    <t>1. כולל הכנה</t>
  </si>
  <si>
    <t>2. עפ"י תקן ASTM C1152</t>
  </si>
  <si>
    <t>בדיקה להתנגדות לחדירת כלוריד יון בבטון</t>
  </si>
  <si>
    <t>1. ללא נטילה והכנת הדוגמה</t>
  </si>
  <si>
    <t>2. עפ"י תקן ASTM C1202</t>
  </si>
  <si>
    <t>בדיקות PH בבטון</t>
  </si>
  <si>
    <t>ע"פי תקן BS 1377</t>
  </si>
  <si>
    <t>בדיקות קרבונציה בבטון</t>
  </si>
  <si>
    <t>דגימה</t>
  </si>
  <si>
    <t xml:space="preserve">בדיקות תגובות צמנט וחדירות מים </t>
  </si>
  <si>
    <t>בדיקות תמרורים ושלטים</t>
  </si>
  <si>
    <t>קואו' גוונים ומקדם בהיקות בתמרור/שלט</t>
  </si>
  <si>
    <t>בדיקות קואורדינטות גוונים (כרומטיות) ומקדם בהיקות של חומר מחזיר אור בתמרורים ושלטים</t>
  </si>
  <si>
    <t>1. כולל הפקת דו"ח</t>
  </si>
  <si>
    <t>2. עפ"י ת"י מס' 2247, חלק 1.1 סעיף 3.5 ותקנים DIN 67250-3b, EN 12899-1 וכן עפ"י המפורט במפרט הכללי פרק 32</t>
  </si>
  <si>
    <t>3. במידה ויידרשו בנוסף בדיקות ערכי החזר אור ישולם עבור כל הבדיקות במסגרת י"ע אחד</t>
  </si>
  <si>
    <t>ערכי החזר אור של חומר בתמרור/שלט</t>
  </si>
  <si>
    <t>בדיקות ערכי החזר אור של חומר מחזיר אור בתמרורים ושלטים</t>
  </si>
  <si>
    <t>2. עפ"י ת"י מס' 2247, חלק 1.1, CIE 1931</t>
  </si>
  <si>
    <t>3. במידה ויידרשו בנוסף בדיקות קואורדינטות גוונים (כרומטיות) ישולם עבור כל הבדיקות במסגרת י"ע אחד</t>
  </si>
  <si>
    <t>בדיקות עובי הפח</t>
  </si>
  <si>
    <t xml:space="preserve">בדיקות עובי הפח </t>
  </si>
  <si>
    <t>שלט ללא מסגרת - 2.5 מ"מ, שלט עם מסגרת - 2.0 מ"מ</t>
  </si>
  <si>
    <t>בדיקות סוג אלומניום והרכב כימי כולל הכנה</t>
  </si>
  <si>
    <t>בדיקות סוג אלומניום והרכב כימי, כולל הכנה (ליטוש להסרת ציפוי וצבע)</t>
  </si>
  <si>
    <t>י"ח</t>
  </si>
  <si>
    <t>עפ"י ת"י מס' 2247, חלק 1.2</t>
  </si>
  <si>
    <t>בדיקות סוג אלומניום והרכב כימי ללא הכנה</t>
  </si>
  <si>
    <t>בדיקות סוג אלומניום והרכב כימי, ללא הכנה</t>
  </si>
  <si>
    <t>בדיקות עמידות המתקן לעומסי רוח</t>
  </si>
  <si>
    <t>עמידות המתקן לעומסי רוח</t>
  </si>
  <si>
    <t>עפ"י ת"י 414 (חישוב עומסי רוח), ת"י 2247 חלק 1.2 המופנה ל-BS873-1</t>
  </si>
  <si>
    <t>בדיקות גמישות עם 'זיכרון' עמודים גמישים</t>
  </si>
  <si>
    <t>בדיקת גמישות עם "זיכרון" למצב התחלתי עבור עמודים גמישים</t>
  </si>
  <si>
    <t>עמידה בפני משבי רוח אבזרים מונעי סנוור</t>
  </si>
  <si>
    <t>עמידה בפני משבי רוח עבור אבזרים מונעי סנוור</t>
  </si>
  <si>
    <t>עד 140 קמ"ש</t>
  </si>
  <si>
    <t>בדיקות איכות פני מיסעה</t>
  </si>
  <si>
    <t>בדיקות עיני חתול</t>
  </si>
  <si>
    <t>בדיקת עיני חתול לפני ישום</t>
  </si>
  <si>
    <t>על פי התקנים: BS 873,PART 4 CEN 1463-1-2</t>
  </si>
  <si>
    <t>בדיקת עיני חתול בקרה לאחר ישום</t>
  </si>
  <si>
    <t>בדיקת עיני חתול בקרה לאחר ישום, לילה</t>
  </si>
  <si>
    <t>בדיקת עיני חתול בקרה לאחר ישום, תשלום עבור עבודת לילה</t>
  </si>
  <si>
    <t>בדיקת שכבות אספלט</t>
  </si>
  <si>
    <t>בדיקת גליות, עד 5 ק"מ לנתיב</t>
  </si>
  <si>
    <t>1. עפ"י מפרט הגליות של מעצ בגרסתו העדכנית</t>
  </si>
  <si>
    <t>בדיקת גליות, מעל 5 ק"מ ראשונים לנתיב</t>
  </si>
  <si>
    <t>ק"מ</t>
  </si>
  <si>
    <t>2. י"ע כולל עד 5 ק"מ לנתיב</t>
  </si>
  <si>
    <t>בדיקת מכ''מ (רדאר) חודר קרקע</t>
  </si>
  <si>
    <t>בדיקת מכ"מ (רדאר) חודר קרקע נישא על גבי רכב או אדם</t>
  </si>
  <si>
    <t>בדיקות HWD</t>
  </si>
  <si>
    <t>HWD עומס 7.5 טון 30 סמ עד 100 נק'</t>
  </si>
  <si>
    <t>בדיקות HWD לאספלט, רמת העמסה של  7.5 טון בפלטה 30 ס"מ - עד 100 נקודות</t>
  </si>
  <si>
    <t>1. בכל נקודה 3 העמסות, יש לדווח ממוצע</t>
  </si>
  <si>
    <t>HWD עומס 7.5 טון 30 סמ עד 100 נק', לילה</t>
  </si>
  <si>
    <t>בדיקות HWD לאספלט, רמת העמסה של  7.5 טון בפלטה 30 ס"מ - עד 100 נקודות, תשלום עבור עבודת לילה</t>
  </si>
  <si>
    <t>HWD עומס 7.5 טון 30 סמ מעל 100 נק'</t>
  </si>
  <si>
    <t>בדיקות HWD לאספלט, רמת העמסה של  7.5 טון בפלטה 30 ס"מ - לכל נקודה מעל 100 נקודות</t>
  </si>
  <si>
    <t>2. באספלט,  יש לבצע קדח + למדוד את טמפרטורת האספלט בעומק 5 ס"מ אחת לשעתיים בהתאם לתקנים ASTM D 4694 D 4687</t>
  </si>
  <si>
    <t>HWD עומס 7.5 טון 30 סמ מעל 100 נק', לילה</t>
  </si>
  <si>
    <t>בדיקות HWD לאספלט, רמת העמסה של  7.5 טון בפלטה 30 ס"מ - לכל נקודה מעל 100 נקודות, תשלום עבור עבודת לילה</t>
  </si>
  <si>
    <t>HWD לעע מצע ואגום 45 סמ עד 100 נק'</t>
  </si>
  <si>
    <t>בדיקות HWD לעבודות עפר  מצע ואגו"ם פלטה 45 ס"מ - עד 100 נקודות</t>
  </si>
  <si>
    <t>1. רמת העמסה תפורט ע"י המתכנן במפרט המיוחד, בהתאם לסוג השכבה</t>
  </si>
  <si>
    <t>HWD לעע מצע ואגום 45 סמ עד 100 נק', לילה</t>
  </si>
  <si>
    <t>בדיקות HWD לעבודות עפר  מצע ואגו"ם פלטה 45 ס"מ - עד 100 נקודות, תשלום עבור עבודת לילה</t>
  </si>
  <si>
    <t>HWD לעע מצע ואגום 45 סמ מעל 100 נק'</t>
  </si>
  <si>
    <t>בדיקות HWD לעבודות עפר  מצע ואגו"ם פלטה 45 ס"מ - לכל נקודה מעל 100 נקודות</t>
  </si>
  <si>
    <t>2. בכל נקודה 3 העמסות, יש לדווח ממוצע</t>
  </si>
  <si>
    <t>3. באספלט,  יש לבצע קדח + למדוד את טמפרטורת האספלט בעומק 5 ס"מ אחת לשעתיים בהתאם לתקנים ASTM D 4694 D 4687</t>
  </si>
  <si>
    <t>HWD לעע מצע ואגום 45 סמ מעל 100 נק' לילה</t>
  </si>
  <si>
    <t>בדיקות HWD לעבודות עפר  מצע ואגו"ם פלטה 45 ס"מ - לכל נקודה מעל 100 נקודות, תשלום עבור עבודת לילה</t>
  </si>
  <si>
    <t>סקר נזקים לפי שיטת PAVER</t>
  </si>
  <si>
    <t>עפ"י תקן ASTM D6433</t>
  </si>
  <si>
    <t>בדיקות צבע על הכביש</t>
  </si>
  <si>
    <t>מקדם החזר נראות לילה ומקדם נראות יום</t>
  </si>
  <si>
    <t>מדידת מקדם החזר נראות לילה RL, ומקדם נראות יום QD</t>
  </si>
  <si>
    <t>1. עפ"י תקן EN 1436</t>
  </si>
  <si>
    <t>2. עד 150 נקודות לבדיקה (3 קריאות לכל נקודה)</t>
  </si>
  <si>
    <t>3. לפחות 8 ש"ע באתר כולל הפקת דו"ח המפרט מסקנות והמלצות ובצירוף סקיצה מפורטת</t>
  </si>
  <si>
    <t>4. עפ"י המפורט במפרט הכללי פרק 32</t>
  </si>
  <si>
    <t>מקדם החזר נראות לילה מקדם נראות יום לילה</t>
  </si>
  <si>
    <t>מדידת מקדם החזר נראות לילה RL, ומקדם נראות יום QD, תשלום עבור עבודת לילה</t>
  </si>
  <si>
    <t>קואו' גוונים (כרומטיות)סימון חד רכיבי</t>
  </si>
  <si>
    <t>בדיקות קואורדינטות גוונים (כרומטיות) עבור חומרים להעלמה זמנית של סימון חד רכיבי</t>
  </si>
  <si>
    <t>CIE 15.2-1986</t>
  </si>
  <si>
    <t>קואו גוונים כרומטיות סימון חד רכיבי לילה</t>
  </si>
  <si>
    <t>בדיקות קואורדינטות גוונים (כרומטיות) עבור חומרים להעלמה זמנית של סימון חד רכיבי, תשלום עבור עבודת לילה</t>
  </si>
  <si>
    <t>עובי פס עבור חומרים פלסטיים קרים בשיחול</t>
  </si>
  <si>
    <t>בדיקת עובי פס עבור חומרים פלסטיים קרים בשיטת השיחול</t>
  </si>
  <si>
    <t>כולל רוחב הפס</t>
  </si>
  <si>
    <t>עובי פס חומרים פלסטיים קרים בשיחול, לילה</t>
  </si>
  <si>
    <t>בדיקת עובי פס עבור חומרים פלסטיים קרים בשיטת השיחול, תשלום עבור עבודת לילה</t>
  </si>
  <si>
    <t>עובי פס עבור חומרים פלסטיים קרים בריסוס</t>
  </si>
  <si>
    <t>בדיקת עובי פס עבור חומרים פלסטיים קרים בשיטת הריסוס</t>
  </si>
  <si>
    <t>עובי פס חומרים פלסטיים קרים בריסוס, לילה</t>
  </si>
  <si>
    <t>בדיקת עובי פס עבור חומרים פלסטיים קרים בשיטת הריסוס, תשלום עבור עבודת לילה</t>
  </si>
  <si>
    <t>צפיפות ואחידות פיזור כדורי זכוכית בצומת</t>
  </si>
  <si>
    <t>בדיקות צפיפות והומוגניות פיזור כדורי זכוכית בצמתים</t>
  </si>
  <si>
    <t>צפי ואחיד פיזור כדורי זכוכית בצומת, לילה</t>
  </si>
  <si>
    <t>בדיקות צפיפות והומוגניות פיזור כדורי זכוכית בצמתים, תשלום עבור עבודת לילה</t>
  </si>
  <si>
    <t>בדיקות צבע</t>
  </si>
  <si>
    <t>בדיקת מתכות כבדות בצבע</t>
  </si>
  <si>
    <t>עפ"י ת"י 935, חלק 1</t>
  </si>
  <si>
    <t>בדיקת אחוז חומר לא נדיף במסה בצבע</t>
  </si>
  <si>
    <t>1. נדרשת לבדיקה כמות של לפחות 1 ליטר באריזה מקורית</t>
  </si>
  <si>
    <t>2. עפ"י ת"י 935, חלק 1</t>
  </si>
  <si>
    <t>בדיקת אחוז חומר לא נדיף בנפח בצע</t>
  </si>
  <si>
    <t>בדיקת דקות טחינה בצבע</t>
  </si>
  <si>
    <t>בדיקת צמיגות בצבע</t>
  </si>
  <si>
    <t>בדיקת זמן יבוש למגע בצבע</t>
  </si>
  <si>
    <t>בדיקת גמישות בצבע</t>
  </si>
  <si>
    <t>בדיקת ברק בצבע</t>
  </si>
  <si>
    <t>בדיקת עמידות בפני וילון בצבע</t>
  </si>
  <si>
    <t>בדיקת עמידות בשחיקה בצבע</t>
  </si>
  <si>
    <t>בדיקת עמידות בטבילה במים בצבע</t>
  </si>
  <si>
    <t>בדיקת עמידות במסיסים בצבע</t>
  </si>
  <si>
    <t>בדיקת כמות הצבע באריזה בצבע</t>
  </si>
  <si>
    <t>בדיקות מקדמי חיכוך</t>
  </si>
  <si>
    <t>מקדמי חיכוך במטוטלת בריטית עד 40 נק'</t>
  </si>
  <si>
    <t>מדידת מקדמי חיכוך בעזרת מטוטלת בריטית, עד 40 נקודות</t>
  </si>
  <si>
    <t>1. עפ"י תקן ASTM E303-93</t>
  </si>
  <si>
    <t>מקדמי חיכוך במטוטלת בריטית עד 40 נק לילה</t>
  </si>
  <si>
    <t>מדידת מקדמי חיכוך בעזרת מטוטלת בריטית, עד 40 נקודות, תשלום עבור עבודת לילה</t>
  </si>
  <si>
    <t>מקדמי חיכוך במטוטלת בריטית מעל 40 נק'</t>
  </si>
  <si>
    <t>מדידת מקדמי חיכוך בעזרת מטוטלת בריטית, מעל 40 נקודות</t>
  </si>
  <si>
    <t>2. מחיר ליציאה לבדיקה, כולל שימוש בציוד פענוח ושרטוט תוצאות, וכן כולל: הפקת דו"ח, שעות בודק ורכב</t>
  </si>
  <si>
    <t>מקדמי חיכוך במטוטלת בריטית מעל 40 נ לילה</t>
  </si>
  <si>
    <t>מדידת מקדמי חיכוך בעזרת מטוטלת בריטית, מעל 40 נקודות, תשלום עבור עבודת לילה</t>
  </si>
  <si>
    <t>בדיקות מתכת</t>
  </si>
  <si>
    <t>בדיקות ריתוכים</t>
  </si>
  <si>
    <t>רדיוגרפיה עד 20 רדיוגר' לשטח 40x10 ס''מ</t>
  </si>
  <si>
    <t>בדיקת רדיוגרפיה -  עד 20 רדיוגרמות לשטח  10 40X ס"מ</t>
  </si>
  <si>
    <t>רדיוגרפיהמעל 20 רדיוגר' לשטח 40x10 ס''מ</t>
  </si>
  <si>
    <t>בדיקות רדיוגרפיה - כל יחידה מעל 20 רדיוגרמות  לשטח 10 40X ס"מ</t>
  </si>
  <si>
    <t>רדיוגרפיה עד 10 רדיוגר' לשטח 40x30 ס''מ</t>
  </si>
  <si>
    <t>בדיקות רדיוגרפיה - עד 10 רדיוגרמות לשטח 30  40X ס"מ</t>
  </si>
  <si>
    <t>(ברזל זיון, מעברי צינור, חוטים בקיר,לשטח גדול יותר)</t>
  </si>
  <si>
    <t>רדיוגרפיהמעל 10 רדיוגר' לשטח 40x30 ס''מ</t>
  </si>
  <si>
    <t>בדיקות רדיוגרפיה - כל יחידה מעל  10 רדיוגרמות לשטח 30  40X ס"מ</t>
  </si>
  <si>
    <t>בדיקה אולטרא קולית עד 20 מ בריתוכים</t>
  </si>
  <si>
    <t>בדיקה אולטרא קולית, עד 20 מטר</t>
  </si>
  <si>
    <t>מטר רץ או חלק ממנו</t>
  </si>
  <si>
    <t>בדיקה אולטרא קולית מעל 20 מ בריתוכים</t>
  </si>
  <si>
    <t>בדיקה אולטרא קולית, מעל 20 מטר</t>
  </si>
  <si>
    <t>בדיקות חלקיקים מגנטיים עד 20 מ בריתוכים</t>
  </si>
  <si>
    <t>בדיקות חלקיקים מגנטיים, עד 20 מטר</t>
  </si>
  <si>
    <t>בדיקות חלקיקים מגנטיים מעל 20 מ ריתוכים</t>
  </si>
  <si>
    <t>בדיקות חלקיקים מגנטיים, מעל 20 מטר</t>
  </si>
  <si>
    <t>בדיקות ריתוכים בנוזל מוחדר</t>
  </si>
  <si>
    <t>בדיקות בנוזל מוחדר</t>
  </si>
  <si>
    <t>בדיקת צבע על מתכת</t>
  </si>
  <si>
    <t>בדיקות עובי צבע/גלוון על מתכת</t>
  </si>
  <si>
    <t>בדיקות צבע על מתכת - בדיקות עובי צבע/ גלוון</t>
  </si>
  <si>
    <t>עפ"י ת"י 918</t>
  </si>
  <si>
    <t>בדיקות ברגים</t>
  </si>
  <si>
    <t>ברגי עיגון ברגי חיזוק חוזק מסגרת שלט</t>
  </si>
  <si>
    <t>בדיקות ברגי עיגון ו/או ברגי חיזוק ו/או חוזק מסגרת שלט</t>
  </si>
  <si>
    <t>1. עפ"י ת"י 1225</t>
  </si>
  <si>
    <t>2. 3 מוטות בבדיקה</t>
  </si>
  <si>
    <t>תכונות מכניות של בורג על ידי חריתה</t>
  </si>
  <si>
    <t>בדיקת תכונות מכניות של בורג כולל הכנת דוגמא על ידי חריתה</t>
  </si>
  <si>
    <t>תכונות מכניות של בורג ללא חריתה</t>
  </si>
  <si>
    <t>בדיקת תכונות מכניות של בורג כולל הכנת דוגמא ללא חריתה</t>
  </si>
  <si>
    <t>2. כולל הכנת דוגמא</t>
  </si>
  <si>
    <t>רמת הידוק של ברגים/אומים ואומי פוליארמיד</t>
  </si>
  <si>
    <t>בדיקת רמת הידוק של הברגים/אומים ואומי פוליארמיד</t>
  </si>
  <si>
    <t>בדיקות מעקות בטיחות מפלדה</t>
  </si>
  <si>
    <t>בדיקות מעקות בטיחות מפלדה סוג W - אחזקה בלבד</t>
  </si>
  <si>
    <t>תכונות מכאניות וגלוון של מעקה פלדה W ישן</t>
  </si>
  <si>
    <t>בדיקת תכונות מכאניות וגלוון</t>
  </si>
  <si>
    <t>1. סט בדיקות הכולל: העמסה אופקית, בדיקה ויזואלית, בדיקת חומרים  2. אחזקה בלבד</t>
  </si>
  <si>
    <t>תכונות מכניות במתיחה של מעקה פלדה W ישן</t>
  </si>
  <si>
    <t>בדיקת תכונות מכאניות במתיחה של דוגמת פלדה ממעקה  ( עד 40 טון)</t>
  </si>
  <si>
    <t>אחזקה בלבד</t>
  </si>
  <si>
    <t>עובי צבע/גלוון אלמנט של מעקה פלדה W ישן</t>
  </si>
  <si>
    <t>בדיקת עובי צבע /גלוון באלמנט מעקה בטיחות מפלדה</t>
  </si>
  <si>
    <t>נטילה והכנת דוגמא עבור מעקה פלדה W ישן</t>
  </si>
  <si>
    <t>מעקה בטיחות מפלדה- נטילה והכנת דוגמא</t>
  </si>
  <si>
    <t>עובי גלוון בשיטת המסה כימית במעבדה W ישן</t>
  </si>
  <si>
    <t>בדיקת עובי גלוון בשיטת המסה כימית במעבדה</t>
  </si>
  <si>
    <t>1. עד 3 פריטים במדגם  2. אחזקה בלבד</t>
  </si>
  <si>
    <t>תכונות מכניות של מעקה פלדה</t>
  </si>
  <si>
    <t>בדיקות חלקי מעקה (תכונות מכניות) של מעקה פלדה</t>
  </si>
  <si>
    <t xml:space="preserve">S235JRG2 עפ"י תקן DIN EN 10025     כולל הכנת מדגם   </t>
  </si>
  <si>
    <t>רמת הידוק של ברגים אומים של מעקה פלדה</t>
  </si>
  <si>
    <t>בדיקות רמת הידוק של ברגים, אומים ואומי פוליארמיד מסוג 4.6 ו-8.8 במעקה פלדה</t>
  </si>
  <si>
    <t>עפ"י תקן DIN 267/PA 6.6  במידה ויידרשו בדיקות מעקות בטיחות נוספות ישולם עבור כל הבדיקות במסגרת י"ע אחד</t>
  </si>
  <si>
    <t>עובי גלוון חם של מעקה פלדה</t>
  </si>
  <si>
    <t>בדיקת עובי גלוון חם במעקה פלדה</t>
  </si>
  <si>
    <t>אבץ עפ"י תקן DIN 1179  במידה ויידרשו בדיקות מעקות בטיחות נוספות ישולם עבור כל הבדיקות במסגרת י"ע אחד</t>
  </si>
  <si>
    <t>גלוון חם של חלקי מעקות פלדה</t>
  </si>
  <si>
    <t>בדיקת גלוון חם לחלקי מעקה פלדה</t>
  </si>
  <si>
    <t>עפ"י תקן EN ISO 1461  במידה ויידרשו בדיקות מעקות בטיחות נוספות ישולם עבור כל הבדיקות במסגרת י"ע אחד</t>
  </si>
  <si>
    <t>גלוון חם של ברגים ואומים של מעקה פלדה</t>
  </si>
  <si>
    <t>בדיקת גלוון חם לברגים ואומים במעקה פלדה</t>
  </si>
  <si>
    <t>אבץ עפ"י תקן DIN 267-10   במידה ויידרשו בדיקות מעקות בטיחות נוספות ישולם עבור כל הבדיקות במסגרת י"ע אחד</t>
  </si>
  <si>
    <t>ציפוי הגנה מחומר פלסטי של מעקה פלדה</t>
  </si>
  <si>
    <t>בדיקת ציפוי בחומר הגנה מחומר פלסטי במעקה פלדה</t>
  </si>
  <si>
    <t>1. עפ"י תקן DIN 55 928-1</t>
  </si>
  <si>
    <t>2. עובי הציפוי לא ירד מ-100 מיקרון</t>
  </si>
  <si>
    <t>הגנה מאש</t>
  </si>
  <si>
    <t>בדיקת דלת אש חד-כנפית</t>
  </si>
  <si>
    <t>בדיקת הרכבה של דלתות אש חד-כנפיות לפי ת"י 1212 - עד 30 דלתות</t>
  </si>
  <si>
    <t>ביקור</t>
  </si>
  <si>
    <t>בדיקת דלת אש דו-כנפית</t>
  </si>
  <si>
    <t>בדיקת הרכבה של דלתות אש דו-כנפיות לפי ת"י 1212 - עד 30 דלתות</t>
  </si>
  <si>
    <t>בדיקת ציפוי אש לפלדה</t>
  </si>
  <si>
    <t>בדיקת ציפוי הגנה וצבע הגנה נגד אש לקונסטורקציית פלדה לפי ת"י 1733</t>
  </si>
  <si>
    <t xml:space="preserve">בדיקת אטימות מעברי אש </t>
  </si>
  <si>
    <t xml:space="preserve">בדיקת אטימות מעברי אש בקירות, רצפות, תקרות וקירות מסך לפי  ת"י 931 </t>
  </si>
  <si>
    <t>חיפוי אבן</t>
  </si>
  <si>
    <t>בדיקת שליפת חיפוי אבן</t>
  </si>
  <si>
    <t>בדיקת שליפת חיפוי אבן חוץ בשיטת התלייה היבשה ע"פ ת"י 2378</t>
  </si>
  <si>
    <t xml:space="preserve">בדיקת שליפת אריחי חיפוי </t>
  </si>
  <si>
    <t>בדיקת שליפה לאריחי חיפוי קירות חוץ ע"פ דרישות ת"י 1555 חלק 1</t>
  </si>
  <si>
    <t>חיפוי קירות חוץ באבן טבעית</t>
  </si>
  <si>
    <t>בדיקת חיפוי קירות חוץ מחופים באבן טבעית בשיטת קיבוע רטוב לפי ת"י 2378 חלק 2</t>
  </si>
  <si>
    <t>בדיקת חוזק שליפת עוגנים לאחיזת רשת</t>
  </si>
  <si>
    <t>בדיקת חוזק שליפת עוגנים לאחיזת רשת בחיפוי קירות חוץ לפי ת"י 2378 חלק 2</t>
  </si>
  <si>
    <t>בדיקת חוזק שליפת עוגנים לזוויתנים</t>
  </si>
  <si>
    <t>בדיקת חוזק שליפת עוגנים לזוויתנים בחיפוי קירות חוץ לפי ת"י 2378 חלק 2</t>
  </si>
  <si>
    <t>אטימות גגות , חלונות , קירות</t>
  </si>
  <si>
    <t>בדיקת אטימות גגות שטוחים ומרפסות</t>
  </si>
  <si>
    <t>בדיקת איטום גגות ושטחים אופקיים ע"י הצפה לפי ת"י 1476 חלק 1</t>
  </si>
  <si>
    <t>בדיקת אטימות קירות חיצוניים ופתחים בקירות חיצוניים</t>
  </si>
  <si>
    <t>בדיקת איטום בהמטרה של קירות חוץ , אלומניום, חלונות וקירות אבן ת"י 1476 חלק 2</t>
  </si>
  <si>
    <t>תברואה</t>
  </si>
  <si>
    <t>בדיקות התקנת מערכת תברואה</t>
  </si>
  <si>
    <t>בדיקות התקנת מערכת תברואה ת"י 1205</t>
  </si>
  <si>
    <t>ממ"מ - מרחב מוגן קומתי</t>
  </si>
  <si>
    <t>בדיקת אטימות מרחב מוגן קומתי</t>
  </si>
  <si>
    <t>בדיקות ניפוח ממ"מ ע"פ דרישות פה"ע - יעשה ע"י הקבלן המבצע באחריות המזמין ובבדיקה של המעבדה</t>
  </si>
  <si>
    <t xml:space="preserve">עבור ממ"מ עד 25 מ"ר </t>
  </si>
  <si>
    <t>בדיקת תגמרים בממ"מ</t>
  </si>
  <si>
    <t>בדיקת תגמירים בממ"מ, כולל תקרות אקוסטיות, גבס, טיח וכו'.. ת"י 1920,  והנחיות פה"ע</t>
  </si>
  <si>
    <t>בדיקת אטימות מרחב מוגן קומתי ע"פ דרישות ת"י 4577 ודרישות פיקוד העורף</t>
  </si>
  <si>
    <t>עבור ממ"מ עד 25 מ"ר</t>
  </si>
  <si>
    <t>בדיקת מערכת איוורור וסינון</t>
  </si>
  <si>
    <t>בדיקת מערכת איוורור וסינון לפי דרישות ת"י 4570 - הגנה לחדירת גזים</t>
  </si>
  <si>
    <t>מערכת מתזים לכיבוי אש (ספרינקלרים)</t>
  </si>
  <si>
    <t>בדיקת תכנון ספרינקלרים</t>
  </si>
  <si>
    <t>בדיקת תכנון ואישור תכנון לספרינקלרים ומערכת הגברת לחץ ת"י 1596 - לאתר .</t>
  </si>
  <si>
    <t>קומפלט</t>
  </si>
  <si>
    <t>בדיקת התקנת ספריקלרים</t>
  </si>
  <si>
    <t>בדיקת התקנה ואישור למכבי אש של ספרנקלרים ומערכת הגברת לחץ ת"י 1596</t>
  </si>
  <si>
    <t xml:space="preserve">בדיקת ספיקות ולחצים בברזי כיבוי אש </t>
  </si>
  <si>
    <t>בדיקת ספיקות ולחצים בברזי כיבוי אש חיצונים ופנימים ביום ובלילה ת"י 1596</t>
  </si>
  <si>
    <t>גז ראדון</t>
  </si>
  <si>
    <t>בדיקת ראדון קצרת טווח</t>
  </si>
  <si>
    <t xml:space="preserve">בדיקת ראדון קצרת טווח, בחללים וחדרים </t>
  </si>
  <si>
    <t>בדיקת ראדון ארכת טווח</t>
  </si>
  <si>
    <t>בדיקת גז ראדון ארוכת טווח בחללים וחדרים</t>
  </si>
  <si>
    <t>בטיחות אש</t>
  </si>
  <si>
    <t>בדיקת אינטגרציה למערכות בטיחות אש</t>
  </si>
  <si>
    <t>ביצוע בדיקת אינטגרציה של מערכות בטיחות אש  ת"י 1001</t>
  </si>
  <si>
    <t>לא כולל בדיקה בשעות הלילה</t>
  </si>
  <si>
    <t>בדיקת עמידות אש לחומרים</t>
  </si>
  <si>
    <t>ביצוע בדיקת התאמת חומרים לעמידות באש ת"י 755, ת"י 921</t>
  </si>
  <si>
    <t>שכבת איטום ריסוס יסוד</t>
  </si>
  <si>
    <t>בדיקת עובי שכבת ריסוס יסוד</t>
  </si>
  <si>
    <t>בדיקת עובי שכבת איטום ריסוס יסוד באלמנט באתר</t>
  </si>
  <si>
    <t>בדיקות טיח</t>
  </si>
  <si>
    <t>בדיקת הידבקות טיח וחוזק במתיחה</t>
  </si>
  <si>
    <t xml:space="preserve">בדיקת הידבקות טיח וחוזק במתיחה בהתאם לת"י 1920 חלק 2 </t>
  </si>
  <si>
    <t>בדיקת טיח לממ"ד לפי דרישות ת"י 5075 ודרישות פיקוד העורף</t>
  </si>
  <si>
    <t>בדיקת איכות אריחי קרמיקה</t>
  </si>
  <si>
    <t>בדיקת איכות אריחי קרמיקה - צורה, מידות, שחיקה וספיגות כולל התאמה לדרישות ת"י 314</t>
  </si>
  <si>
    <t>בדיקת עובי הזיגוג בחלונות</t>
  </si>
  <si>
    <t>בדיקת עובי הזיגוג בחלונות והתאמה לדרישות ת"י 938 - בדיקה באתר</t>
  </si>
  <si>
    <t>בדיקת תקרת תותב</t>
  </si>
  <si>
    <t>בדיקת העמסה לתליית פרופילי T - כל מוט הברגה עד 40 ק"ג והתאמה לת"י 5103 (בדיקת מעבדה מוסמכת באופן חד פעמי לכל התקרה)</t>
  </si>
  <si>
    <t xml:space="preserve">בדיקת צילומי וידאו </t>
  </si>
  <si>
    <t>בדיקת צילומי וידאו</t>
  </si>
  <si>
    <t xml:space="preserve">יציאה לבדיקת צילומי וידאו - מערכות קווי ניקוז ו/או ביוב - עד 400 מ"א </t>
  </si>
  <si>
    <t>לא כולל שטיפה ו/או הזמנת ביובית במידה ויידרש יוזמן ע"י נציג המזמין .</t>
  </si>
  <si>
    <t>בדיקת צילומי וידאו - מערכות קווי ניקוז ו/או ביוב - מעל 400 מ"א באותה יציאה .</t>
  </si>
  <si>
    <t>שליפת מיתדים</t>
  </si>
  <si>
    <t>בדיקת חוזק שליפת מיתדים</t>
  </si>
  <si>
    <t>בדיקת חוזק שליפת מיתדים - יציאה לבדיקה באתר עד 12 מיתדים ( קוטר מיתד מקס' 32 מ"מ ) .</t>
  </si>
  <si>
    <t>בדיקת חוזק שליפת מיתדים - בדיקה באתר 1 מיתד נוסף מעל 12 מיתדים באותה יציאה  ( קוטר מיתד מקס' 32 מ"מ )</t>
  </si>
  <si>
    <t>בדיקות ריתוכים לפסים במסילות ומפלגים בפרויקטים רכבתיים</t>
  </si>
  <si>
    <t>בדיקה אולטרא קולית עד 20 מ בריתוך מסילות ומפלגים</t>
  </si>
  <si>
    <t>בדיקה באמצעות ציוד בדיקה אולטראסוני מתאים, עפ"י דרישות מפרט E-07-006 של רכבת ישראל. הבודק יהיה בעל תעודת הסמכה לביצוע בדיקות (UT) ללא הרס רמה 2 לפי תקן EN-473 ו/או SNT-TC-1A.</t>
  </si>
  <si>
    <t>בדיקה אולטרא קולית מעל 20 מ בריתוך מסילות ומפלגים</t>
  </si>
  <si>
    <t>בדיקה ויזואלית לריתוכים , עד 50 יח'</t>
  </si>
  <si>
    <t>בדיקה ויזאלית לריתוך פסי רכבת ומפלגים, עד 50 יח'</t>
  </si>
  <si>
    <t>בדיקה עפ"י דרישות מפרט E-07-006 של רכבת ישראל. כמפורט בסעיף 6 במפרט. הבודק יהיה בעל תעודת הסמכה לביצוע בדיקות ויזואליות (VT) רמה 2  לפי תקן EN-473 ו/או SNT-TC-1A</t>
  </si>
  <si>
    <t>בדיקה ויזואלית לריתוכים, מעל 50 יח'</t>
  </si>
  <si>
    <t>בדיקה ויזאלית לריתוך פסי רכבת ומפלגים, מעל 50 יח'</t>
  </si>
  <si>
    <t>בדיקה גיאומטרית לריתוכים, עד 50 יח'</t>
  </si>
  <si>
    <t>בדיקה גיאומטרית לריתוך פסי רכבת ומפלגים, עד 50 יח'</t>
  </si>
  <si>
    <t>בדיקה באמצעות ציוד בדיקה מתאים, עפ"י דרישות מפרט E-07-006 של רכבת ישראל. תוך שימוש בציוד כמפורט בסעיף 5.1 במפרט.</t>
  </si>
  <si>
    <t>בדיקה גיאומטרית לריתוכים, מעל 50 יח'</t>
  </si>
  <si>
    <t>בדיקה גיאומטרית לריתוך פסי רכבת ומפלגים, מעל 50 יח'</t>
  </si>
  <si>
    <t>בדיקות עומק מרקם באמצעות טלאי חול</t>
  </si>
  <si>
    <t xml:space="preserve">יציאה לבדיקת טלאי חול - עומק מרקם - עד 40 נק' </t>
  </si>
  <si>
    <t xml:space="preserve">יציאה לבדיקת טלאי חול - עומק מרקם - עד 20 נק' </t>
  </si>
  <si>
    <t>עפ"י תקן ASTM E 965</t>
  </si>
  <si>
    <t>בדיקת טלאי חול - עומק מרקם - לכל נקודה נוספת מעל 40 באותה יציאה</t>
  </si>
  <si>
    <t>בדיקת טלאי חול - עומק מרקם - לכל נקודה נוספת מעל 20 באותה יציאה</t>
  </si>
  <si>
    <t>בדיקות אטימות מעטפת הבניין</t>
  </si>
  <si>
    <t>בדיקות אטימות מעטפת הבניין לחדירת מים - גגות משופעים</t>
  </si>
  <si>
    <t>בדיקות אטימות מעטפת הבניין לחדירת מים - גגות משופעים לפי ת"י 1476 חלק 3</t>
  </si>
  <si>
    <t>ת"י 1476 חלק 3</t>
  </si>
  <si>
    <t>בדיקת פריטים למקלטים</t>
  </si>
  <si>
    <t>פריטי מסגרות למקלטים: פריטים למקלטים שאינם מרחבים מוגנים</t>
  </si>
  <si>
    <t xml:space="preserve">בדיקת פריטים למקלטים שאינם מרחבים מוגנים - בדיקת התקנה - עפ"י ת"י 4422 חלק 1 </t>
  </si>
  <si>
    <t>ת"י 4422 חלק 1</t>
  </si>
  <si>
    <t>בדיקת כל מקלט נוסף באותו ביקור - עפ"י ת"י 4422 חלק 1</t>
  </si>
  <si>
    <t xml:space="preserve">פריטי מסגרות למקלטים: פריטים למרחבים מוגנים </t>
  </si>
  <si>
    <t>בדיקת פריטים למרחבים מוגנים - בדיקת התקנה - עפ"י ת"י 4422 חלק 3</t>
  </si>
  <si>
    <t>ת"י 4422 חלק 3</t>
  </si>
  <si>
    <t>בדיקת כל ממ"מ נוסף באותו ביקור - עפ"י ת"י 4422 חלק 3</t>
  </si>
  <si>
    <t>מחירון מעבדות פרק ב'</t>
  </si>
  <si>
    <t>קידוחים ובורות ניסיון</t>
  </si>
  <si>
    <t>305.70.00.222</t>
  </si>
  <si>
    <t>קידוח במקדח אוגר קוטר ''8 עד לעומק 6 מ'</t>
  </si>
  <si>
    <t>קידוח מבנה במקדח "אוגר" בקוטר "8 עד עומק 6 מ'</t>
  </si>
  <si>
    <t>ע"פי תקן ASTM D1452</t>
  </si>
  <si>
    <t>305.70.00.223</t>
  </si>
  <si>
    <t>קידוח במקדח אוגר ''8 עד לעומק 6 מ', לילה</t>
  </si>
  <si>
    <t>קידוח מבנה במקדח "אוגר" בקוטר "8 עד עומק 6 מ', תשלום עבור עבודת לילה</t>
  </si>
  <si>
    <t>305.70.00.224</t>
  </si>
  <si>
    <t>קידוח במקדח אוגר קוטר ''4-6 לעומק 0-4 מ'</t>
  </si>
  <si>
    <t>קידוח מבנה במקדח "אוגר" בקוטר "4 - "6 בתחום העומקים 0 - 4 מ'</t>
  </si>
  <si>
    <t>305.70.00.225</t>
  </si>
  <si>
    <t>קידוח במקדח אוגר ''4-6 לעומק 0-4 מ, לילה</t>
  </si>
  <si>
    <t>קידוח מבנה במקדח "אוגר" בקוטר "4 - "6 בתחום העומקים 0 - 4 מ', תשלום עבור עבודת לילה</t>
  </si>
  <si>
    <t>305.70.00.226</t>
  </si>
  <si>
    <t>קידוח במקדח אוגר קוטר ''4-6 עומק 0-15 מ'</t>
  </si>
  <si>
    <t>קידוח במקדח "אוגר" בקוטר "4 - "6 בתחום העומקים 0 - 15 מ'</t>
  </si>
  <si>
    <t>305.70.00.227</t>
  </si>
  <si>
    <t>קידוח במקדח אוגר ''4-6 עומק 0-15 מ, לילה</t>
  </si>
  <si>
    <t>קידוח במקדח "אוגר" בקוטר "4 - "6 בתחום העומקים 0 - 15 מ', תשלום עבור עבודת לילה</t>
  </si>
  <si>
    <t>305.70.00.228</t>
  </si>
  <si>
    <t>קידוח במקדח אוגר קוט ''4-6 עומק 15-30 מ'</t>
  </si>
  <si>
    <t>קידוח במקדח "אוגר" בקוטר "4 - "6 בתחום העומקים 15 - 30 מ'</t>
  </si>
  <si>
    <t>305.70.00.229</t>
  </si>
  <si>
    <t>קידוח במקד אוגר ''4-6 עומק 15-30 מ, לילה</t>
  </si>
  <si>
    <t>קידוח במקדח "אוגר" בקוטר "4 - "6 בתחום העומקים 15 - 30 מ', תשלום עבור עבודת לילה</t>
  </si>
  <si>
    <t>305.70.00.230</t>
  </si>
  <si>
    <t>קידוח במקדח אוגר קוטר ''4-6 לעומק 30 מ'</t>
  </si>
  <si>
    <t>קידוח  במקדח "אוגר" בקוטר "4 - "6  לעומק 30 מ' ויותר</t>
  </si>
  <si>
    <t>1. הקידוח לעומק 30 מ' ויותר 2. ע"פי תקן ASTM D1452</t>
  </si>
  <si>
    <t>305.70.00.231</t>
  </si>
  <si>
    <t>קידוח במקדח אוגר ''4-6 לעומק 30 מ', לילה</t>
  </si>
  <si>
    <t>קידוח  במקדח "אוגר" בקוטר "4 - "6  לעומק 30 מ' ויותר, תשלום עבור עבודת לילה</t>
  </si>
  <si>
    <t>305.70.00.232</t>
  </si>
  <si>
    <t>קידוח במקדח אוגר חלול קו ''4-6 ל-0-15 מ'</t>
  </si>
  <si>
    <t>קידוח במקדח "אוגר" חלול בקוטר "4 - "6 בתחום העומקים 0 - 15 מ'</t>
  </si>
  <si>
    <t>305.70.00.233</t>
  </si>
  <si>
    <t>קידוח במק אוגר חלול ''4-6 ל-0-15 מ, לילה</t>
  </si>
  <si>
    <t>קידוח במקדח "אוגר" חלול בקוטר "4 - "6 בתחום העומקים 0 - 15 מ', תשלום עבור עבודת לילה</t>
  </si>
  <si>
    <t>305.70.00.234</t>
  </si>
  <si>
    <t>קידוח במקדח אוגר חלול קו ''4-6 ל-15-30 מ</t>
  </si>
  <si>
    <t>קידוח במקדח "אוגר" חלול בקוטר "4 - "6  בתחום העומקים 15 - 30 מ'</t>
  </si>
  <si>
    <t>305.70.00.235</t>
  </si>
  <si>
    <t>קידוח במ אוגר חלול ''4-6 ל-15-30 מ, לילה</t>
  </si>
  <si>
    <t>קידוח במקדח "אוגר" חלול בקוטר "4 - "6  בתחום העומקים 15 - 30 מ', תשלום עבור עבודת לילה</t>
  </si>
  <si>
    <t>305.70.00.236</t>
  </si>
  <si>
    <t>קידוח במקדח אוגר חלול קוטר ''4-6 ל-30 מ'</t>
  </si>
  <si>
    <t>קדיחה במקדח "אוגר" חלול בקוטר "4 - "6  לעומק 30 מ' ויותר</t>
  </si>
  <si>
    <t>הקידוח לעומק 30 מ' ויותר</t>
  </si>
  <si>
    <t>305.70.00.237</t>
  </si>
  <si>
    <t>קיד במק אוגר חלול קוטר ''4-6 ל-30 מ לילה</t>
  </si>
  <si>
    <t>קדיחה במקדח "אוגר" חלול בקוטר "4 - "6  לעומק 30 מ' ויותר, תשלום עבור עבודת לילה</t>
  </si>
  <si>
    <t>305.70.00.238</t>
  </si>
  <si>
    <t>קדיחה במקדח כלונסאות M150 קוטר 40-60 סמ</t>
  </si>
  <si>
    <t>קדיחה במקדח כלונסאות 150 - M בקוטר 40 עד 60 ס"מ (+שימוש במקדחי וידיה)</t>
  </si>
  <si>
    <t>כולל שימוש במקדחי וידיה</t>
  </si>
  <si>
    <t>305.70.00.239</t>
  </si>
  <si>
    <t>קדיחה במקדח כלונסאות 40-60 M150 סמ, לילה</t>
  </si>
  <si>
    <t>קדיחה במקדח כלונסאות 150 - M בקוטר 40 עד 60 ס"מ, תשלום עבור עבודת לילה</t>
  </si>
  <si>
    <t>305.70.00.240</t>
  </si>
  <si>
    <t>קדיחה במקדח כלונסאות M250 קוטר 45-100 סמ</t>
  </si>
  <si>
    <t>קדיחה במקדח כלונסאות 250 - M בקוטר 45 עד 100 ס"מ (+שימוש במקדחי וידיה)</t>
  </si>
  <si>
    <t>305.70.00.241</t>
  </si>
  <si>
    <t>קדיחה במקד כלונסאות 45-100 M250 סמ, לילה</t>
  </si>
  <si>
    <t>קדיחה במקדח כלונסאות 250 - M בקוטר 45 עד 100 ס"מ, תשלום עבור עבודת לילה</t>
  </si>
  <si>
    <t>305.70.00.242</t>
  </si>
  <si>
    <t>סתימת קדחים בבטון ב- 15</t>
  </si>
  <si>
    <t>מ"ק</t>
  </si>
  <si>
    <t>305.70.00.243</t>
  </si>
  <si>
    <t>סתימת קדחים בבטון ב- 15, לילה</t>
  </si>
  <si>
    <t>סתימת קדחים בבטון ב- 15, תשלום עבור עבודת לילה</t>
  </si>
  <si>
    <t>305.70.00.244</t>
  </si>
  <si>
    <t>סתימת קדחים בבטון ב- 15 כולל עבודת צוות</t>
  </si>
  <si>
    <t>סתימת קדחים בבטון ב- 15 (כולל עבודת צוות)</t>
  </si>
  <si>
    <t>המחיר כולל עבודת צוות</t>
  </si>
  <si>
    <t>305.70.00.245</t>
  </si>
  <si>
    <t>סתימת קדח בבטון ב- 15 כולל עב צוות, לילה</t>
  </si>
  <si>
    <t>סתימת קדחים בבטון ב- 15 (כולל עבודת צוות), תשלום עבור עבודת לילה</t>
  </si>
  <si>
    <t>305.70.00.246</t>
  </si>
  <si>
    <t>קידוח גישוש ואגון דריל ''3 עד עומק 15 מ'</t>
  </si>
  <si>
    <t>קידוחי גישוש עם מכונת "ואגון דריל" או דומה בקוטר "3 עד עומק 15 מ'.</t>
  </si>
  <si>
    <t>קידוח גישוש עם מכונת ''ואגון דריל'' או שווה ערך</t>
  </si>
  <si>
    <t>305.70.00.247</t>
  </si>
  <si>
    <t>קידוח גישוש ואגון דריל ''3 עד 15 מ, לילה</t>
  </si>
  <si>
    <t>קידוחי גישוש עם מכונת "ואגון דריל" או דומה בקוטר "3 עד עומק 15 מ', תשלום עבור עבודת לילה</t>
  </si>
  <si>
    <t>305.70.00.248</t>
  </si>
  <si>
    <t>התארגנות חד פעמית לביצוע קידוח גישוש</t>
  </si>
  <si>
    <t>התארגנות חד פעמית לביצוע קידוחי גישוש עם מכונת "ואגון דריל" או דומה בקוטר "3 עד עומק 15 מ'.</t>
  </si>
  <si>
    <t>1. התארגנות לקידוח גישוש עם מכונת ''ואגון דריל'' או שווה ערך</t>
  </si>
  <si>
    <t>2. בקוטר ''3 עד עומק 15 מ'</t>
  </si>
  <si>
    <t>3. ההתארגנות היא עבור ביצוע קידוחי קרקע קידוחי מבנה ובורות ניסיון.</t>
  </si>
  <si>
    <t>305.70.00.249</t>
  </si>
  <si>
    <t>קדיחה בצרורות קוטר ''4-6 לעומק 0-15 מ'</t>
  </si>
  <si>
    <t>קדיחה בצרורות בקוטר "4 - "6 בתחום העומקים 0 - 15 מ'</t>
  </si>
  <si>
    <t>עפ"י תקן ASTM D1452</t>
  </si>
  <si>
    <t>305.70.00.250</t>
  </si>
  <si>
    <t>קדיחה בצרורות ''4-6 לעומק 0-15 מ', לילה</t>
  </si>
  <si>
    <t>קדיחה בצרורות בקוטר "4 - "6 בתחום העומקים 0 - 15 מ', תשלום עבור עבודת לילה</t>
  </si>
  <si>
    <t>305.70.00.251</t>
  </si>
  <si>
    <t>קדיחה בצרורות קוטר ''4-6 לעומק 15-30 מ'</t>
  </si>
  <si>
    <t>קדיחה בצרורות בקוטר "4 - "6 בתחום העומקים 15 - 30 מ'</t>
  </si>
  <si>
    <t>305.70.00.252</t>
  </si>
  <si>
    <t>קדיחה בצרורות ''4-6 לעומק 15-30 מ', לילה</t>
  </si>
  <si>
    <t>קדיחה בצרורות בקוטר "4 - "6 בתחום העומקים 15 - 30 מ', תשלום עבור עבודת לילה</t>
  </si>
  <si>
    <t>305.70.00.253</t>
  </si>
  <si>
    <t>קדיחה בצרורות קוטר ''4-6 לעומק 30 מ'</t>
  </si>
  <si>
    <t>קדיחה בצרורות בקוטר "4 - "6 לעומק 30 מ' ויותר</t>
  </si>
  <si>
    <t>1. הקידוח לעומק 30 מ' ויותר 2. עפ"י תקן ASTM D1452</t>
  </si>
  <si>
    <t>305.70.00.254</t>
  </si>
  <si>
    <t>קדיחה בצרורות ''4-6 לעומק 30 מ', לילה</t>
  </si>
  <si>
    <t>קדיחה בצרורות בקוטר "4 - "6 לעומק 30 מ' ויותר, תשלום עבור עבודת לילה</t>
  </si>
  <si>
    <t>305.70.00.255</t>
  </si>
  <si>
    <t>קדיחת גלעין בסלע 63 מ''מ לעומק 0-15 מ'</t>
  </si>
  <si>
    <t>קדיחת גלעין בסלע קוטר 63 מ"מ בתחום העומקים 0 - 15 מ'</t>
  </si>
  <si>
    <t>ע"פי תקן ASTM D2113</t>
  </si>
  <si>
    <t>305.70.00.256</t>
  </si>
  <si>
    <t>קד גלעין בסלע 63 מ''מ לעומק 0-15 מ, לילה</t>
  </si>
  <si>
    <t>קדיחת גלעין בסלע קוטר 63 מ"מ בתחום העומקים 0 - 15 מ', תשלום עבור עבודת לילה</t>
  </si>
  <si>
    <t>עפ"י תקן ASTM D2113</t>
  </si>
  <si>
    <t>305.70.00.257</t>
  </si>
  <si>
    <t>קדיחת גלעין בסלע 63 מ''מ לעומק 15-30 מ'</t>
  </si>
  <si>
    <t>קדיחת גלעין בסלע קוטר 63 מ"מ בתחום העומקים 15 - 30 מ'</t>
  </si>
  <si>
    <t>305.70.00.258</t>
  </si>
  <si>
    <t>ק גלעין בסלע 63 מ''מ לעומק 15-30 מ, לילה</t>
  </si>
  <si>
    <t>קדיחת גלעין בסלע קוטר 63 מ"מ בתחום העומקים 15 - 30 מ', תשלום עבור עבודת לילה</t>
  </si>
  <si>
    <t>305.70.00.259</t>
  </si>
  <si>
    <t>קדיחת גלעין בסלע 63 מ''מ לעומק 30-60 מ'</t>
  </si>
  <si>
    <t>קדיחת גלעין בסלע קוטר 63 מ"מ בתחום העומקים 30 - 60 מ'</t>
  </si>
  <si>
    <t>305.70.00.260</t>
  </si>
  <si>
    <t>ק גלעין בסלע 63 מ''מ לעומק 30-60 מ, לילה</t>
  </si>
  <si>
    <t>קדיחת גלעין בסלע קוטר 63 מ"מ בתחום העומקים 30 - 60 מ', תשלום עבור עבודת לילה</t>
  </si>
  <si>
    <t>305.70.00.261</t>
  </si>
  <si>
    <t>קדיחת גלעין בסלע 63 ממ לעומק 60 מ' ויותר</t>
  </si>
  <si>
    <t>קדיחת גלעין בסלע קוטר 63 מ"מ לעומק 60 מ' ויותר</t>
  </si>
  <si>
    <t>305.70.00.262</t>
  </si>
  <si>
    <t>קדיחת גלעין בסלע 63 ממ לעומק 60 מ, לילה</t>
  </si>
  <si>
    <t>קדיחת גלעין בסלע קוטר 63 מ"מ לעומק 60 מ' ויותר, תשלום עבור עבודת לילה</t>
  </si>
  <si>
    <t>1. הקידוח לעומק 60 מ' ויותר 2. עפ"י תקן ASTM D2113</t>
  </si>
  <si>
    <t>305.70.00.263</t>
  </si>
  <si>
    <t>קדיחת רוקביט קוטר ''4-6 לעומק 0-15 מ'</t>
  </si>
  <si>
    <t>קדיחת "רוק ביט" קוטר "4 - "6 בתחום העומקים 0 - 15 מ'</t>
  </si>
  <si>
    <t>305.70.00.264</t>
  </si>
  <si>
    <t>קדיחת רוקביט ''4-6 לעומק 0-15 מ', לילה</t>
  </si>
  <si>
    <t>קדיחת "רוק ביט" קוטר "4 - "6 בתחום העומקים 0 - 15 מ', תשלום עבור עבודת לילה</t>
  </si>
  <si>
    <t>305.70.00.265</t>
  </si>
  <si>
    <t>קדיחת רוקביט בקוטר ''4-6 לעומק 15-30 מ'</t>
  </si>
  <si>
    <t>קדיחת "רוק ביט" קוטר "4 - "6 בתחום העומקים 15 - 30 מ'</t>
  </si>
  <si>
    <t>305.70.00.266</t>
  </si>
  <si>
    <t>קדיחת רוקביט ''4-6 לעומק 15-30 מ', לילה</t>
  </si>
  <si>
    <t>קדיחת "רוק ביט" קוטר "4 - "6 בתחום העומקים 15 - 30 מ', תשלום עבור עבודת לילה</t>
  </si>
  <si>
    <t>305.70.00.267</t>
  </si>
  <si>
    <t>קדיחת רוקביט בקוטר ''4-6 לעומק 30-60 מ'</t>
  </si>
  <si>
    <t>קדיחת "רוק ביט" קוטר "4 - "6 בתחום העומקים 30 - 60 מ'</t>
  </si>
  <si>
    <t>305.70.00.268</t>
  </si>
  <si>
    <t>קדיחת רוקביט ''4-6 לעומק 30-60 מ', לילה</t>
  </si>
  <si>
    <t>קדיחת "רוק ביט" קוטר "4 - "6 בתחום העומקים 30 - 60 מ', תשלום עבור עבודת לילה</t>
  </si>
  <si>
    <t>305.70.00.269</t>
  </si>
  <si>
    <t>קדיחת רוקביט קוטר ''4-6 עומק 60 מ' ויותר</t>
  </si>
  <si>
    <t>קדיחת "רוק ביט" קוטר "4 - "6 לעומק 60 מ' ויותר</t>
  </si>
  <si>
    <t>305.70.00.270</t>
  </si>
  <si>
    <t>קדיחת רוקביט ''4-6 עומק 60 מ ויותר, לילה</t>
  </si>
  <si>
    <t>קדיחת "רוק ביט" קוטר "4 - "6 לעומק 60 מ' ויותר, תשלום עבור עבודת לילה</t>
  </si>
  <si>
    <t>305.70.00.271</t>
  </si>
  <si>
    <t>קדיחת רוקביט קוטר ''8 לעומק 0-15 מ'</t>
  </si>
  <si>
    <t>קדיחת "רוק ביט" קוטר "8 בתחום העומקים 0 - 15 מ'</t>
  </si>
  <si>
    <t>305.70.00.272</t>
  </si>
  <si>
    <t>קדיחת רוקביט ''8 לעומק 0-15 מ', לילה</t>
  </si>
  <si>
    <t>קדיחת "רוק ביט" קוטר "8 בתחום העומקים 0 - 15 מ', תשלום עבור עבודת לילה</t>
  </si>
  <si>
    <t>305.70.00.273</t>
  </si>
  <si>
    <t>קדיחת רוקביט קוטר ''8 לעומק 15-30 מ'</t>
  </si>
  <si>
    <t>קדיחת "רוק ביט" קוטר "8 בתחום העומקים 15 - 30 מ'</t>
  </si>
  <si>
    <t>305.70.00.274</t>
  </si>
  <si>
    <t>קדיחת רוקביט ''8 לעומק 15-30 מ', לילה</t>
  </si>
  <si>
    <t>קדיחת "רוק ביט" קוטר "8 בתחום העומקים 15 - 30 מ', תשלום עבור עבודת לילה</t>
  </si>
  <si>
    <t>305.70.00.275</t>
  </si>
  <si>
    <t>קדיחת רוקביט קוטר ''8 לעומק 30-60 מ'</t>
  </si>
  <si>
    <t>קדיחת "רוק ביט" קוטר "8 בתחום העומקים 30 - 60 מ'</t>
  </si>
  <si>
    <t>305.70.00.276</t>
  </si>
  <si>
    <t>קדיחת רוקביט ''8 לעומק 30-60 מ', לילה</t>
  </si>
  <si>
    <t>קדיחת "רוק ביט" קוטר "8 בתחום העומקים 30 - 60 מ', תשלום עבור עבודת לילה</t>
  </si>
  <si>
    <t>305.70.00.277</t>
  </si>
  <si>
    <t>קדיחת רוקביט קוטר ''8 לעומק 60 מ' ויותר</t>
  </si>
  <si>
    <t>קדיחת "רוק ביט" קוטר "8 לעומק 60 מ' ויותר</t>
  </si>
  <si>
    <t>305.70.00.278</t>
  </si>
  <si>
    <t>קדיחת רוקביט ''8 לעומק 60 מ' ויותר, לילה</t>
  </si>
  <si>
    <t>קדיחת "רוק ביט" קוטר "8 לעומק 60 מ' ויותר, תשלום עבור עבודת לילה</t>
  </si>
  <si>
    <t>305.70.00.279</t>
  </si>
  <si>
    <t>ארגזי גלעין</t>
  </si>
  <si>
    <t>כולל צילום הארגז בגודל A4</t>
  </si>
  <si>
    <t>305.70.00.280</t>
  </si>
  <si>
    <t>שימוש צינור מגן בקידוחים בקוטר עד ''8</t>
  </si>
  <si>
    <t>שימוש בצינור מגן בקידוחים בקוטר עד "8</t>
  </si>
  <si>
    <t>עפ"י תקן ASTM D5872</t>
  </si>
  <si>
    <t>305.70.00.281</t>
  </si>
  <si>
    <t>שימוש צינור מגן בקידוחים עד ''8, לילה</t>
  </si>
  <si>
    <t>שימוש בצינור מגן בקידוחים בקוטר עד "8, תשלום עבור עבודת לילה</t>
  </si>
  <si>
    <t>305.70.00.282</t>
  </si>
  <si>
    <t>שימוש צינור מגן בקידוחים בקוטר ''10</t>
  </si>
  <si>
    <t>שימוש בצינור מגן בקידוחים בקוטר "10</t>
  </si>
  <si>
    <t>305.70.00.283</t>
  </si>
  <si>
    <t>שימוש צינור מגן בקידוחים ''10, לילה</t>
  </si>
  <si>
    <t>שימוש בצינור מגן בקידוחים בקוטר "10, תשלום עבור עבודת לילה</t>
  </si>
  <si>
    <t>305.70.00.284</t>
  </si>
  <si>
    <t>שימוש בבנטונייט בקידוחים בקוטר עד ''10</t>
  </si>
  <si>
    <t>שימוש בבנטוניט בקידוחים בקוטר עד "10</t>
  </si>
  <si>
    <t>305.70.00.285</t>
  </si>
  <si>
    <t>שימוש בבנטונייט בקידוחים עד ''10, לילה</t>
  </si>
  <si>
    <t>שימוש בבנטוניט בקידוחים בקוטר עד "10, תשלום עבור עבודת לילה</t>
  </si>
  <si>
    <t>305.70.00.286</t>
  </si>
  <si>
    <t>ביצוע בור בדיקה לעומק 4 מ' עם מדרגות</t>
  </si>
  <si>
    <t>ביצוע בור בדיקה לעומק 4 מ' עם מדרגות במפלסים (0.2,1.0,2.0,3.0 מ')</t>
  </si>
  <si>
    <t>בור</t>
  </si>
  <si>
    <t>במפלסים (0.2,1.0,2.0,3.0 מ')</t>
  </si>
  <si>
    <t>305.70.00.287</t>
  </si>
  <si>
    <t>ביצוע בור בדיקה עומק 4 מ עם מדרגות, לילה</t>
  </si>
  <si>
    <t>ביצוע בור בדיקה לעומק 4 מ' עם מדרגות במפלסים (0.2,1.0,2.0,3.0 מ'), תשלום עבור עבודת לילה</t>
  </si>
  <si>
    <t>305.70.00.288</t>
  </si>
  <si>
    <t>נטילת מדגם בלתי מופר בקידוח</t>
  </si>
  <si>
    <t>נטילת מדגם בלתי מופר מקידוח מעומק כלשהו</t>
  </si>
  <si>
    <t>1. נטילת מדגם מעומק כלשהו 2. עפ"י תקן ASTM D1587</t>
  </si>
  <si>
    <t>305.70.00.289</t>
  </si>
  <si>
    <t>נטילת מדגם בלתי מופר בקידוח, לילה</t>
  </si>
  <si>
    <t>נטילת מדגם בלתי מופר מקידוח מעומק כלשהו, תשלום עבור עבודת לילה</t>
  </si>
  <si>
    <t>305.70.00.290</t>
  </si>
  <si>
    <t>נטילת מדגם בלתי מופר בבורות בדיקה</t>
  </si>
  <si>
    <t>נטילת מדגם בלתי מופר בבורות בדיקה ממפלס כלשהו</t>
  </si>
  <si>
    <t>1. ממפלס כלשהו 2. עפ"י תקן ASTM D4700</t>
  </si>
  <si>
    <t>305.70.00.291</t>
  </si>
  <si>
    <t>נטילת מדגם בלתי מופר בבורות בדיקה, לילה</t>
  </si>
  <si>
    <t>נטילת מדגם בלתי מופר בבורות בדיקה ממפלס כלשהו, תשלום עבור עבודת לילה</t>
  </si>
  <si>
    <t>305.70.00.292</t>
  </si>
  <si>
    <t>נטילת מדגם קרקע בלתי מופר לבדיקת מת''ק</t>
  </si>
  <si>
    <t>נטילת מדגם קרקע בלתי מופר מבורות בדיקה ממפלס כלשהו לבדיקת מת"ק במעבדה</t>
  </si>
  <si>
    <t>1. ממפלס כלשהו לבדיקת מת"ק במעבדה 2. עפ"י תקן ASTM D1587</t>
  </si>
  <si>
    <t>305.70.00.293</t>
  </si>
  <si>
    <t>נטילת מדגם קרק בלתי מופר לבדיקת מתק לילה</t>
  </si>
  <si>
    <t>נטילת מדגם קרקע בלתי מופר מבורות בדיקה ממפלס כלשהו לבדיקת מת"ק במעבדה, תשלום עבור עבודת לילה</t>
  </si>
  <si>
    <t>305.70.00.294</t>
  </si>
  <si>
    <t>נטילת מדגם קרקע בלתי מופר בתיבה</t>
  </si>
  <si>
    <t>נטילת מדגם קרקע בלתי מופר בתיבה במידות 50 * 30 * 30 (ס"מ)</t>
  </si>
  <si>
    <t xml:space="preserve"> תיבה במידות 50 * 30 * 30 (ס"מ) עפ"י USBR Earth Manual</t>
  </si>
  <si>
    <t>305.70.00.295</t>
  </si>
  <si>
    <t>נטילת מדגם קרקע בלתי מופר בתיבה, לילה</t>
  </si>
  <si>
    <t>נטילת מדגם קרקע בלתי מופר בתיבה במידות 50 * 30 * 30 (ס"מ), תשלום עבור עבודת לילה</t>
  </si>
  <si>
    <t>305.70.00.296</t>
  </si>
  <si>
    <t>בדיקת החדרה תקנית (SPT)</t>
  </si>
  <si>
    <t>עפ"י תקן ASTM D1586</t>
  </si>
  <si>
    <t>305.70.00.297</t>
  </si>
  <si>
    <t>בדיקת החדרה תקנית (SPT), לילה</t>
  </si>
  <si>
    <t>בדיקת החדרה תקנית (SPT), תשלום עבור עבודת לילה</t>
  </si>
  <si>
    <t>305.70.00.298</t>
  </si>
  <si>
    <t>בדיקות מכנף VT</t>
  </si>
  <si>
    <t>עפ"י תקן ASTM D2573</t>
  </si>
  <si>
    <t>305.70.00.299</t>
  </si>
  <si>
    <t>בדיקות מכנף VT, לילה</t>
  </si>
  <si>
    <t>בדיקות מכנף VT, תשלום עבור עבודת לילה</t>
  </si>
  <si>
    <t>305.70.00.300</t>
  </si>
  <si>
    <t>בדיקת פרסיומטר לחץ מרבי של 2.5 מגפ''ס</t>
  </si>
  <si>
    <t>בדיקת פרסיומטר כולל מחזור פריקה-העמסה עם מכשיר בעל לחץ מרבי של 2.5 מגפ"ס כולל קידוח בקוטר הנדרש בתחום הבדיקה.</t>
  </si>
  <si>
    <t>1. הבדיקה כוללת מחזור פריקה - העמסה וקידוח בקוטר הנדרש בתחום הבדיקה 2. עפ"י תקן ASTM D4719</t>
  </si>
  <si>
    <t>305.70.00.301</t>
  </si>
  <si>
    <t>בדיקת פרסיומטר לחץ מרבי של 10 מגפ''ס</t>
  </si>
  <si>
    <t>כנ"ל עם מכשיר בעל לחץ מרבי של 10 מגפ"ס.</t>
  </si>
  <si>
    <t>305.70.00.302</t>
  </si>
  <si>
    <t>מדידת מת''ק בשדה (CBR in-situ)</t>
  </si>
  <si>
    <t>מדידת מת"ק בשדה (CBR in-situ)</t>
  </si>
  <si>
    <t>עפ"י תקן ASTM D4429</t>
  </si>
  <si>
    <t>305.70.00.303</t>
  </si>
  <si>
    <t>מדידת קשיחות אלסטית באתר באמצעות LDW</t>
  </si>
  <si>
    <t>מדידת קשיחות אלסטית באתר באמצעות  LIGHT DROP WEIGHT) LDW)</t>
  </si>
  <si>
    <t>עפ"י מפרט יצרן</t>
  </si>
  <si>
    <t>305.70.00.304</t>
  </si>
  <si>
    <t>מדידת קשיחות אלסטית באמצעות ה- GeoGauge</t>
  </si>
  <si>
    <t>מדידת קשיחות אלסטית באתר באמצעות ה- GeoGauge במפלסים שונים (בורות)</t>
  </si>
  <si>
    <t>1. המדידה תערך במפלסי בורות שונים 2.עפ"י תקן ASTM D6758</t>
  </si>
  <si>
    <t>305.70.00.305</t>
  </si>
  <si>
    <t>בדיקת CPT ללא מדידת לחץ מי נקבובים</t>
  </si>
  <si>
    <t>בדיקת (CPT (Test Cone Penetration ללא מדידת לחץ מי נקבובים כולל פענוח</t>
  </si>
  <si>
    <t>1. הבדיקה תכלול פענוח 2. עפ"י תקנים ASTM D3441, D5778</t>
  </si>
  <si>
    <t>305.70.00.306</t>
  </si>
  <si>
    <t>בדיקת CPT כולל מדידת לחץ מי נקבובים</t>
  </si>
  <si>
    <t>בדיקת (CPT (Test Cone Penetration כולל מדידת לחץ מי נקבובים כולל פענוח</t>
  </si>
  <si>
    <t>305.70.00.307</t>
  </si>
  <si>
    <t>התקנת צינור למד שיפוע (אינקלינומטר)</t>
  </si>
  <si>
    <t>המחיר לא כולל קידוח,  עפ"י תקן ASTM D6230</t>
  </si>
  <si>
    <t>305.70.00.308</t>
  </si>
  <si>
    <t>מדידה במד שיפוע (אינקלינומטר)</t>
  </si>
  <si>
    <t>עפ"י תקן ASTM D6230</t>
  </si>
  <si>
    <t>305.70.00.309</t>
  </si>
  <si>
    <t>התקנת צינור תצפית מחורר</t>
  </si>
  <si>
    <t>התקנת צינור תצפית מחורר (לא כולל קידוח)</t>
  </si>
  <si>
    <t>1. המחיר לא כולל קידוח 2. כולל מילוי בחצץ של הרווח שבין דופן הקידוח לבין דופן צינור התצפית</t>
  </si>
  <si>
    <t>305.70.00.310</t>
  </si>
  <si>
    <t>התקנת צינור תצפית אטום</t>
  </si>
  <si>
    <t>התקנת צינור תצפית אטום (לא כולל קידוח)</t>
  </si>
  <si>
    <t>המחיר לא כולל קידוח</t>
  </si>
  <si>
    <t>305.70.00.311</t>
  </si>
  <si>
    <t>מדידת מפלס מים בצינורות תצפית</t>
  </si>
  <si>
    <t xml:space="preserve">מדידת מפלס מים בצינורות תצפית </t>
  </si>
  <si>
    <t>305.70.00.312</t>
  </si>
  <si>
    <t>בדיקת חדירות מים בשדה בקידוחים</t>
  </si>
  <si>
    <t>בדיקת חדירות למים בשדה (Well Permeability)</t>
  </si>
  <si>
    <t>1. המחיר לא כולל המתנת מכונת קידוח</t>
  </si>
  <si>
    <t xml:space="preserve">USBR Earth Manual ע"פי </t>
  </si>
  <si>
    <t>3. המחיר כולל אספקת מים וצינור דיפון</t>
  </si>
  <si>
    <t>בדיקות קרקע שונות</t>
  </si>
  <si>
    <t>305.70.00.313</t>
  </si>
  <si>
    <t>הרכב מכני של הקרקע כולל הידרומטר</t>
  </si>
  <si>
    <t>1. תכולת חול (הרכב מכני של הקרקע, מבנה פיזי), תכולת סילט, תכולת חרסית.</t>
  </si>
  <si>
    <t>2. עבור קרקע גננית עפ"י המפורט במפרט הכללי פרק 41.   3. עפ"י תקן ASTM D422.</t>
  </si>
  <si>
    <t>305.70.00.314</t>
  </si>
  <si>
    <t>משקל יחסי</t>
  </si>
  <si>
    <t>1. נדרשת כחלק בלתי נפרד מבדיקת הידרומטר.   2. עפ"י תקן ASTM D854.</t>
  </si>
  <si>
    <t>305.70.00.315</t>
  </si>
  <si>
    <t>הרכב מכני של קרקע ללא הידרומטר</t>
  </si>
  <si>
    <t>הרכב מכני של הקרקע ללא הידרומטר (שטיפה בלבד)</t>
  </si>
  <si>
    <t>1. עבור קרקע גננית עפ"י המפורט במפרט הכללי פרק 41.   2. עפ"י תקן ASTM D1140. שטיפה בלבד</t>
  </si>
  <si>
    <t>305.70.00.316</t>
  </si>
  <si>
    <t>מודול השיבה על מדגם מהודק</t>
  </si>
  <si>
    <t>עפ"י תקן ASTM D3148</t>
  </si>
  <si>
    <t>305.70.00.317</t>
  </si>
  <si>
    <t>מודול השיבה על מדגם בלתי מופר</t>
  </si>
  <si>
    <t>305.70.00.318</t>
  </si>
  <si>
    <t>בדיקת מת''ק למדגמים בלתי מופרים ברטיבות</t>
  </si>
  <si>
    <t xml:space="preserve">בדיקת מת"ק על מדגמים בלתי מופרים ברטיבות טבעית וברוויה </t>
  </si>
  <si>
    <t>1. ברטיבות טבעית וברוויה 2. עפ"י תקן ASTM D1883</t>
  </si>
  <si>
    <t>305.70.00.319</t>
  </si>
  <si>
    <t>בדיקת יניקה מעבדתית - נייר פילטר</t>
  </si>
  <si>
    <t>עפ"י תקן ASTM D5298</t>
  </si>
  <si>
    <t>305.70.00.320</t>
  </si>
  <si>
    <t>בדיקת יניקה מעבדתית בשיטת Psychrometer</t>
  </si>
  <si>
    <t>מיון הסתכלותי ורטיבות</t>
  </si>
  <si>
    <t>305.70.00.321</t>
  </si>
  <si>
    <t>תכולת בולי חרסית</t>
  </si>
  <si>
    <t>עפ"י תקן ASTM C142</t>
  </si>
  <si>
    <t>בדיקת זרם</t>
  </si>
  <si>
    <t>305.70.00.322</t>
  </si>
  <si>
    <t>בדיקת דיספרסיביות (PINHOLE TEST)</t>
  </si>
  <si>
    <t>עפ"י תקן ASTM D4647</t>
  </si>
  <si>
    <t>גזירה</t>
  </si>
  <si>
    <t>305.70.00.323</t>
  </si>
  <si>
    <t>חוזק לחיצה בלא כלוא בקרקע קוהזיבית</t>
  </si>
  <si>
    <t>חוזק לחיצה בלא כלוא בקרקע קוהזיבית (כולל הכנת מדגם ומדידת הצפיפות)</t>
  </si>
  <si>
    <t>1. כולל הכנת מדגם ומדידת הצפיפות 2. חובה על המעבדה להחזיק ציוד ולהיות בעלת הסמכה מתאימה. 3. עפ"י תקן ASTM D2938</t>
  </si>
  <si>
    <t>305.70.00.324</t>
  </si>
  <si>
    <t>חוזק לחיצה בלא כלוא בסלע</t>
  </si>
  <si>
    <t>חוזק לחיצה בלא כלוא בסלע (כולל הכנת מדגם, השריה ומדידת הצפיפות)</t>
  </si>
  <si>
    <t>2. בשיטת ''Down hole'' עפ"י תקן ASTM D7400</t>
  </si>
  <si>
    <t>3. המחיר לא כולל קידוח, צינור PVC ודיוס הקידוח.</t>
  </si>
  <si>
    <t>4. המדידה עד לעומק 200 מטר.</t>
  </si>
  <si>
    <t>גזירה ישירה</t>
  </si>
  <si>
    <t>305.70.00.325</t>
  </si>
  <si>
    <t>גזירה ישירה מנוקזת</t>
  </si>
  <si>
    <t>קביעת זווית חיכוך פנימי וקוהזיה באמצעות בדיקת גזירה ישירה מנוקזת</t>
  </si>
  <si>
    <t>1. חובה על המעבדה להחזיק ציוד ולהיות בעלת הסמכה מתאימה.   2. מינימום 3 נקודות   3. עפ"י תקן ASTM D3080</t>
  </si>
  <si>
    <t>305.70.00.326</t>
  </si>
  <si>
    <t>305.70.00.327</t>
  </si>
  <si>
    <t>305.70.00.328</t>
  </si>
  <si>
    <t>305.70.00.329</t>
  </si>
  <si>
    <t>305.70.00.330</t>
  </si>
  <si>
    <t>305.70.00.331</t>
  </si>
  <si>
    <t>305.70.00.332</t>
  </si>
  <si>
    <t>305.70.00.333</t>
  </si>
  <si>
    <t>305.70.00.334</t>
  </si>
  <si>
    <t>305.70.00.335</t>
  </si>
  <si>
    <t>305.70.00.336</t>
  </si>
  <si>
    <t>305.70.00.339</t>
  </si>
  <si>
    <t>305.70.00.340</t>
  </si>
  <si>
    <t>305.70.00.341</t>
  </si>
  <si>
    <t>305.70.00.342</t>
  </si>
  <si>
    <t>305.70.00.343</t>
  </si>
  <si>
    <t>305.70.00.344</t>
  </si>
  <si>
    <t>305.70.00.345</t>
  </si>
  <si>
    <t>305.70.00.346</t>
  </si>
  <si>
    <t>305.70.00.347</t>
  </si>
  <si>
    <t>305.70.00.348</t>
  </si>
  <si>
    <t>305.70.00.349</t>
  </si>
  <si>
    <t>305.70.00.350</t>
  </si>
  <si>
    <t>305.70.00.351</t>
  </si>
  <si>
    <t>305.70.00.352</t>
  </si>
  <si>
    <t>305.70.00.353</t>
  </si>
  <si>
    <t>305.70.00.354</t>
  </si>
  <si>
    <t>305.70.00.355</t>
  </si>
  <si>
    <t>305.70.00.356</t>
  </si>
  <si>
    <t>305.70.00.357</t>
  </si>
  <si>
    <t>305.70.00.521</t>
  </si>
  <si>
    <t>305.70.00.522</t>
  </si>
  <si>
    <t>305.70.00.337</t>
  </si>
  <si>
    <t>305.70.00.338</t>
  </si>
  <si>
    <t>305.70.00.358</t>
  </si>
  <si>
    <t>305.70.00.359</t>
  </si>
  <si>
    <t>305.70.00.360</t>
  </si>
  <si>
    <t>305.70.00.361</t>
  </si>
  <si>
    <t>305.70.00.362</t>
  </si>
  <si>
    <t>305.70.00.363</t>
  </si>
  <si>
    <t>305.70.00.364</t>
  </si>
  <si>
    <t>305.70.00.365</t>
  </si>
  <si>
    <t>305.70.00.366</t>
  </si>
  <si>
    <t>305.70.00.367</t>
  </si>
  <si>
    <t>305.70.00.368</t>
  </si>
  <si>
    <t>305.70.00.369</t>
  </si>
  <si>
    <t>305.70.00.370</t>
  </si>
  <si>
    <t>305.70.00.371</t>
  </si>
  <si>
    <t>305.70.00.372</t>
  </si>
  <si>
    <t>305.70.00.373</t>
  </si>
  <si>
    <t>305.70.00.374</t>
  </si>
  <si>
    <t>305.70.00.523</t>
  </si>
  <si>
    <t>305.70.00.375</t>
  </si>
  <si>
    <t>305.70.00.376</t>
  </si>
  <si>
    <t>305.70.00.377</t>
  </si>
  <si>
    <t>305.70.00.378</t>
  </si>
  <si>
    <t>305.70.00.379</t>
  </si>
  <si>
    <t>305.70.00.380</t>
  </si>
  <si>
    <t>305.70.00.381</t>
  </si>
  <si>
    <t>305.70.00.382</t>
  </si>
  <si>
    <t>305.70.00.383</t>
  </si>
  <si>
    <t>305.70.00.384</t>
  </si>
  <si>
    <t>305.70.00.385</t>
  </si>
  <si>
    <t>305.70.00.386</t>
  </si>
  <si>
    <t>305.70.00.387</t>
  </si>
  <si>
    <t>305.70.00.388</t>
  </si>
  <si>
    <t>305.70.00.389</t>
  </si>
  <si>
    <t>305.70.00.390</t>
  </si>
  <si>
    <t>305.70.00.391</t>
  </si>
  <si>
    <t>305.70.00.392</t>
  </si>
  <si>
    <t>305.70.00.393</t>
  </si>
  <si>
    <t>305.70.00.394</t>
  </si>
  <si>
    <t>305.70.00.395</t>
  </si>
  <si>
    <t>305.70.00.396</t>
  </si>
  <si>
    <t>305.70.00.397</t>
  </si>
  <si>
    <t>305.70.00.398</t>
  </si>
  <si>
    <t>305.70.00.399</t>
  </si>
  <si>
    <t>305.70.00.400</t>
  </si>
  <si>
    <t>305.70.00.401</t>
  </si>
  <si>
    <t>305.70.00.402</t>
  </si>
  <si>
    <t>305.70.00.403</t>
  </si>
  <si>
    <t>305.70.00.404</t>
  </si>
  <si>
    <t>305.70.00.405</t>
  </si>
  <si>
    <t>305.70.00.406</t>
  </si>
  <si>
    <t>305.70.00.407</t>
  </si>
  <si>
    <t>305.70.00.408</t>
  </si>
  <si>
    <t>305.70.00.409</t>
  </si>
  <si>
    <t>305.70.00.410</t>
  </si>
  <si>
    <t>305.70.00.413</t>
  </si>
  <si>
    <t>305.70.00.414</t>
  </si>
  <si>
    <t>305.70.00.415</t>
  </si>
  <si>
    <t>305.70.00.416</t>
  </si>
  <si>
    <t>305.70.00.417</t>
  </si>
  <si>
    <t>305.70.00.418</t>
  </si>
  <si>
    <t>305.70.00.419</t>
  </si>
  <si>
    <t>305.70.00.420</t>
  </si>
  <si>
    <t>305.70.00.421</t>
  </si>
  <si>
    <t>305.70.00.422</t>
  </si>
  <si>
    <t>305.70.00.423</t>
  </si>
  <si>
    <t>305.70.00.424</t>
  </si>
  <si>
    <t>305.70.00.425</t>
  </si>
  <si>
    <t>305.70.00.426</t>
  </si>
  <si>
    <t>305.70.00.427</t>
  </si>
  <si>
    <t>305.70.00.428</t>
  </si>
  <si>
    <t>305.70.00.429</t>
  </si>
  <si>
    <t>305.70.00.430</t>
  </si>
  <si>
    <t>305.70.00.431</t>
  </si>
  <si>
    <t>305.70.00.432</t>
  </si>
  <si>
    <t>305.70.00.433</t>
  </si>
  <si>
    <t>305.70.00.434</t>
  </si>
  <si>
    <t>305.70.00.435</t>
  </si>
  <si>
    <t>305.70.00.436</t>
  </si>
  <si>
    <t>305.70.00.437</t>
  </si>
  <si>
    <t>305.70.00.549</t>
  </si>
  <si>
    <t>305.70.00.550</t>
  </si>
  <si>
    <t>305.70.00.551</t>
  </si>
  <si>
    <t>305.70.00.552</t>
  </si>
  <si>
    <t>305.70.00.553</t>
  </si>
  <si>
    <t>305.70.00.695</t>
  </si>
  <si>
    <t>305.70.00.696</t>
  </si>
  <si>
    <t>305.70.00.697</t>
  </si>
  <si>
    <t>305.70.00.698</t>
  </si>
  <si>
    <t>305.70.00.554</t>
  </si>
  <si>
    <t>305.70.00.555</t>
  </si>
  <si>
    <t>305.70.00.556</t>
  </si>
  <si>
    <t>305.70.00.557</t>
  </si>
  <si>
    <t>305.70.00.558</t>
  </si>
  <si>
    <t>305.70.00.699</t>
  </si>
  <si>
    <t>305.70.00.700</t>
  </si>
  <si>
    <t>305.70.00.559</t>
  </si>
  <si>
    <t>305.70.00.560</t>
  </si>
  <si>
    <t>305.70.00.561</t>
  </si>
  <si>
    <t>305.70.00.562</t>
  </si>
  <si>
    <t>305.70.00.563</t>
  </si>
  <si>
    <t>305.70.00.564</t>
  </si>
  <si>
    <t>305.70.00.565</t>
  </si>
  <si>
    <t>305.70.00.701</t>
  </si>
  <si>
    <t>305.70.00.702</t>
  </si>
  <si>
    <t>305.70.00.703</t>
  </si>
  <si>
    <t>305.70.00.704</t>
  </si>
  <si>
    <t>305.70.00.705</t>
  </si>
  <si>
    <t>305.70.00.706</t>
  </si>
  <si>
    <t>305.70.00.707</t>
  </si>
  <si>
    <t>305.70.00.708</t>
  </si>
  <si>
    <t>305.70.00.723</t>
  </si>
  <si>
    <t>305.70.00.724</t>
  </si>
  <si>
    <t>305.70.00.726</t>
  </si>
  <si>
    <t>305.70.00.727</t>
  </si>
  <si>
    <t>305.70.00.728</t>
  </si>
  <si>
    <t>305.70.00.729</t>
  </si>
  <si>
    <t>305.70.00.730</t>
  </si>
  <si>
    <t>305.70.00.731</t>
  </si>
  <si>
    <t>305.70.00.736</t>
  </si>
  <si>
    <t>305.70.00.737</t>
  </si>
  <si>
    <t>305.70.00.758</t>
  </si>
  <si>
    <t>305.70.00.754</t>
  </si>
  <si>
    <t>305.70.00.755</t>
  </si>
  <si>
    <t>305.70.00.756</t>
  </si>
  <si>
    <t>305.70.00.757</t>
  </si>
  <si>
    <t>כל חלקי התקן</t>
  </si>
  <si>
    <t>מק"ט ב-SAP        [מס' שירות]</t>
  </si>
  <si>
    <t>כללי</t>
  </si>
  <si>
    <t>תוספות מחיר</t>
  </si>
  <si>
    <t>305.70.00.438</t>
  </si>
  <si>
    <t>הסדרים ואביזרי בטיחות</t>
  </si>
  <si>
    <t>המחיר כולל צוות אבטחה בן שלושה אנשים</t>
  </si>
  <si>
    <t>305.70.00.515</t>
  </si>
  <si>
    <t>תאורה לעבודות לילה</t>
  </si>
  <si>
    <t>1. לשימוש במקומות בהם לא קיימת תאורת דרך, כך שלא יגרם סינוור למשתמשי הדרך.</t>
  </si>
  <si>
    <t>2. המנהל ה"א יאשר את מתקן התאורה לפני הפעלתו.</t>
  </si>
  <si>
    <t>305.70.00.439</t>
  </si>
  <si>
    <t>משאית עם סל הרמה</t>
  </si>
  <si>
    <t>305.70.00.440</t>
  </si>
  <si>
    <t>משאית עם סל הרמה, חצי י''ע</t>
  </si>
  <si>
    <t>305.70.00.441</t>
  </si>
  <si>
    <t>עבודות הכנה</t>
  </si>
  <si>
    <t>305.70.00.442</t>
  </si>
  <si>
    <t>התארגנות חד פעמית למכונת קידוח/טרקטור</t>
  </si>
  <si>
    <t>התארגנות למכונת קידוח/טרקטור (חד פעמי)</t>
  </si>
  <si>
    <t>ההתארגנות היא עבור ביצוע קידוחי קרקע קידוחי מבנה ובורות ניסיון.</t>
  </si>
  <si>
    <t>305.70.00.445</t>
  </si>
  <si>
    <t>העברת ציוד קידוח בין נק' בדיקה</t>
  </si>
  <si>
    <t>305.70.00.446</t>
  </si>
  <si>
    <t>שימוש ביעה אופני (שופל) להכשרת דרכי גישה</t>
  </si>
  <si>
    <t>305.70.00.447</t>
  </si>
  <si>
    <t>שימוש ביעה אופני שופל הכשרת דרכים חצי יע</t>
  </si>
  <si>
    <t>שימוש ביעה אופני (שופל) להכשרת דרכי גישה, חצי י''ע</t>
  </si>
  <si>
    <t>305.70.00.448</t>
  </si>
  <si>
    <t>305.70.00.449</t>
  </si>
  <si>
    <t>שימוש במחפרון להכשרת דרכי גישה</t>
  </si>
  <si>
    <t>305.70.00.450</t>
  </si>
  <si>
    <t>שימוש במחפרון להכשרת דרכי גישה, חצי י''ע</t>
  </si>
  <si>
    <t>305.70.00.451</t>
  </si>
  <si>
    <t>305.70.00.452</t>
  </si>
  <si>
    <t>שימוש בדחפור (זחלי) להכשרת דרכי גישה</t>
  </si>
  <si>
    <t>305.70.00.453</t>
  </si>
  <si>
    <t>שימוש בדחפור (זחלי) להכשרת דרכים, חצי יע</t>
  </si>
  <si>
    <t>שימוש בדחפור (זחלי) להכשרת דרכי גישה, חצי י''ע</t>
  </si>
  <si>
    <t>305.70.00.454</t>
  </si>
  <si>
    <t>תוספות מחיר לקידוחים ובורות ניסיון</t>
  </si>
  <si>
    <t>305.70.00.455</t>
  </si>
  <si>
    <t>תוספת עבור הפסקת עבודת שדה מעל ל-10 שעות</t>
  </si>
  <si>
    <t>תוספת עבור הפסקות עבודת שדה שלא ביוזמת הקבלן מעבר ל- 10 שעות</t>
  </si>
  <si>
    <t>305.70.00.456</t>
  </si>
  <si>
    <t>תוספת עבור הפסקת עבודת שדה עד 10 שעות</t>
  </si>
  <si>
    <t>תוספת עבור הפסקות עבודת שדה שלא ביוזמת הקבלן - עד 10 שעות</t>
  </si>
  <si>
    <t>ש"ע</t>
  </si>
  <si>
    <t>305.70.00.457</t>
  </si>
  <si>
    <t>תוספת מחיר לאספקת מים (מיכל מים)</t>
  </si>
  <si>
    <t>סעיף זה כלול במחיר קידוח בסלע</t>
  </si>
  <si>
    <t>305.70.00.458</t>
  </si>
  <si>
    <t>תוספת עבור קבלת אישורי חפירה מרשויות</t>
  </si>
  <si>
    <t>תוספת עבור קבלת אישורי חפירה מרשויות ובעלי תשתיות</t>
  </si>
  <si>
    <t>פיקוח צמוד לקידוחים ובורות ניסיון</t>
  </si>
  <si>
    <t>305.70.00.459</t>
  </si>
  <si>
    <t>פיקוח צמוד של גיאולוג או גיאומהנדס</t>
  </si>
  <si>
    <t>פיקוח צמוד של גיאולוג או גיאומהנדס על קדוחים ובורות ניסיון</t>
  </si>
  <si>
    <r>
      <t>עפ"י ת"י 940</t>
    </r>
    <r>
      <rPr>
        <b/>
        <strike/>
        <sz val="10"/>
        <color indexed="10"/>
        <rFont val="Arial"/>
        <family val="2"/>
      </rPr>
      <t xml:space="preserve">     </t>
    </r>
  </si>
  <si>
    <t>305.70.00.460</t>
  </si>
  <si>
    <t>פיקוח גיאולוג או גיאומהנדס, תשלום לילה</t>
  </si>
  <si>
    <t>פיקוח צמוד של גיאולוג או גיאומהנדס על קדוחים ובורות ניסיון, תשלום עבור עבודת לילה</t>
  </si>
  <si>
    <t xml:space="preserve">עפ"י ת"י 940 </t>
  </si>
  <si>
    <t>305.70.00.461</t>
  </si>
  <si>
    <t>פיקוח צמוד של גיאולוג / גיאומהנדס חצי יע</t>
  </si>
  <si>
    <t>פיקוח צמוד של גיאולוג או גיאומהנדס על קדוחים ובורות ניסיון, חצי י''ע</t>
  </si>
  <si>
    <t>305.70.00.462</t>
  </si>
  <si>
    <t xml:space="preserve">פיקוח צמוד של גיאולוג או גיאומהנדס על קדוחים ובורות ניסיון </t>
  </si>
  <si>
    <t>עפ"י ת"י 940</t>
  </si>
  <si>
    <t>305.70.00.463</t>
  </si>
  <si>
    <t>פיקוח גיאולוג/גיאומהנדס שע נוספת עד 2 רא</t>
  </si>
  <si>
    <t>פיקוח צמוד של גיאולוג או גיאומהנדס על קדוחים ובורות ניסיון , ש"ע נוספת עד 2 ראשונות</t>
  </si>
  <si>
    <t>305.70.00.464</t>
  </si>
  <si>
    <t>פיקוח גיאולוג/גיאומהנדס שע נוספת מעבר 2</t>
  </si>
  <si>
    <t>פיקוח צמוד של גיאולוג או גיאומהנדס על קדוחים ובורות ניסיון , ש"ע נוספת מעבר ל-2 ראשונות</t>
  </si>
  <si>
    <t>מחירון מעבדות פרק ג'</t>
  </si>
  <si>
    <t xml:space="preserve">טבלה א' : רכוז מטלות לימי עבודה של בקר סלילה </t>
  </si>
  <si>
    <t>מס סעיף</t>
  </si>
  <si>
    <t>סוג השרות הנדרש</t>
  </si>
  <si>
    <t>סוג בדיקה</t>
  </si>
  <si>
    <t>פרוט הבדיקות הנדרשות במסגרת השרות</t>
  </si>
  <si>
    <t>יום עבודה  במפעל אספלט</t>
  </si>
  <si>
    <t>בדיקת תערובות אספלט   של עד  3 מדגמים. הבדיקה לכל מדגם כוללת: נטילה, מיצוי קר  וקביעת  הדרוג ותכולת הביטומן, הידוק 6 גלילי מרשל לפחות וקביעת צפיפות, יציבות, נזילות וחוזק משתייר. בדיקת הצפיפות התיאורטית המקסימלית וחישוב אחוז החלל לכל מדגם.  את בדיקות היציבות והחוזק המשתייר ניתן להשלים במעבדה המרכזית. איסוף מדגמי ביטומן והעברתם למעבדה מאושרת ע"י מעצ לבדיקת הביטומן</t>
  </si>
  <si>
    <t>חצי יום עבודה  במפעל אספלט</t>
  </si>
  <si>
    <t>בדיקת תערובות אספלט   של עד  מדגם אחד. הבדיקה לכל מדגם כוללת: נטילה, מיצוי קר  וקביעת  הדרוג ותכולת הביטומן, הידוק 6 גלילי מרשל לפחות וקביעת צפיפות, יציבות, נזילות וחוזק משתייר. בדיקת הצפיפות התיאורטית המקסימלית וחישוב אחוז החלל לכל מדגם.  את בדיקות היציבות והחוזק המשתייר ניתן להשלים במעבדה המרכזית. איסוף מדגמי ביטומן והעברתם למעבדה מאושרת ע"י מעצ לבדיקת הביטומן</t>
  </si>
  <si>
    <t>יום עבודה  אצל יצרן חומרי סלילה</t>
  </si>
  <si>
    <t>בדיקות מצע ואגו"ם</t>
  </si>
  <si>
    <t>בדיקת תערובות מצע ואו אגו"ם   של עד  4 מדגמים. הבדיקה לכל מדגם כוללת: נטילה, בדיקות דרוג, רטיבות שווה ערך חול, ובדיקת משקל יחסי וספיגות של האגרגט. את בדיקת הספיגות והמשקל היחסי ניתן להשלים במעבדה המרכזית</t>
  </si>
  <si>
    <t>חצי יום עבודה  אצל יצרן חומרי סלילה</t>
  </si>
  <si>
    <t>בדיקת תערובות מצע ואו אגו"ם   של עד  2 מדגמים. הבדיקה לכל מדגם כוללת: נטילה, בדיקות דרוג, רטיבות שווה ערך חול, ובדיקת משקל יחסי וספיגות של האגרגט. את בדיקת הספיגות והמשקל היחסי ניתן להשלים במעבדה המרכזית</t>
  </si>
  <si>
    <t xml:space="preserve">טבלה ב' : רכוז מטלות לימי עבודה של בקר עבודות בטון </t>
  </si>
  <si>
    <t>יום עבודה  באתר העבודה</t>
  </si>
  <si>
    <t>נטילת מדגמי בטון לבדיקות חוזק וביצוע בדיקות סומך</t>
  </si>
  <si>
    <t>נטילת  מדגמי בטון  מ 6 יציקות קטנות בהיקף של עד 30 מ"ק כל יציקה וביצוע בדיקות סומך לכל יציקה. יום העבודה כולל את השלמת בדיקות החוזק  במעבדה ודיווח תוצאות החוזק לאחר 7  ו 28 ימים</t>
  </si>
  <si>
    <t>נטילת  מדגמי בטון  מ 4 יציקות בינוניות בהיקף של עד 80 מ"ק כל יציקה וביצוע בדיקות סומך לכל יציקה. יום העבודה כולל את השלמת בדיקות החוזק  במעבדה ודיווח תוצאות החוזק לאחר 7  ו 28 ימים</t>
  </si>
  <si>
    <t>נטילת  מדגמי בטון  מ 2 יציקות גדולות  בהיקף של עד 150 מ"ק כל יציקה וביצוע בדיקות סומך לכל יציקה יום העבודה כולל את השלמת בדיקות החוזק  במעבדה ודיווח תוצאות החוזק לאחר 7  ו 28 ימים</t>
  </si>
  <si>
    <t>הוצאת  ובדיקת גלילי בטון</t>
  </si>
  <si>
    <t xml:space="preserve">קידוח של עד 20 גלילי בטון לבדיקות חזוק,  כולל את השלמת בדיקות החוזק  במעבדה ודיווח התוצאות </t>
  </si>
  <si>
    <t>בדיקות אולטרה סוניות בכלונסאות</t>
  </si>
  <si>
    <t>בדיקות 10 כלונסאות (עם 3 צינורות בדיקה) או 7 כלונסאות (עם ארבע צינורות בדיקה) לעומק של עד 25 מ כלונס.</t>
  </si>
  <si>
    <t xml:space="preserve">בדיקת דייס </t>
  </si>
  <si>
    <t xml:space="preserve">ביצוע 6 נטילות ובדיקות דייס. כולל דיווח  </t>
  </si>
  <si>
    <t xml:space="preserve">בדיקת בנטונייט </t>
  </si>
  <si>
    <t>ביצוע 7 נטילות ובדיקות בנטונייט כולל הדיווח</t>
  </si>
  <si>
    <t>חצי יום עבודה</t>
  </si>
  <si>
    <t xml:space="preserve">כל הבדיקות </t>
  </si>
  <si>
    <t>עבור ביצוע עד חצי מהיקף הבדיקות הנ"ל, יאושר חצי יום עבודה</t>
  </si>
  <si>
    <r>
      <t>טבלה ג' :</t>
    </r>
    <r>
      <rPr>
        <sz val="14"/>
        <rFont val="Arial"/>
        <family val="2"/>
      </rPr>
      <t xml:space="preserve">  בדיקת מערכת מרשל מלאה במעבדה</t>
    </r>
  </si>
  <si>
    <r>
      <t xml:space="preserve">המערכת תבוצע בחמש (5) תכולות ביטומן, כל תכולה תכיל שלושה (3) גלילים, מתוכם שניים(2) להשרייה של חצי שעה ואחד להשרייה של 24 שעות.  מחיר הבדיקה יכלול נטילת האגרגטים ממפעל הייצור, הכנתם והובלתם למעבדה המרכזית, אנליזה מכאנית, שטיפה דרך נפה #200, הרכב קו המתוכנן </t>
    </r>
    <r>
      <rPr>
        <sz val="11"/>
        <rFont val="Times New Roman"/>
        <family val="1"/>
      </rPr>
      <t>JMF</t>
    </r>
    <r>
      <rPr>
        <sz val="12"/>
        <rFont val="David"/>
        <family val="2"/>
        <charset val="177"/>
      </rPr>
      <t xml:space="preserve">, משקל יחסי/מדומה וספיגות לכל האגרגטים, צפיפות מכסימאלית תאורטית, שווה ערך חול, קביעת תכולת ביטומן, צפיפות, אחוז חלל, יציבות, נזילות, חוזק משתייר, </t>
    </r>
    <r>
      <rPr>
        <sz val="11"/>
        <rFont val="Times New Roman"/>
        <family val="1"/>
      </rPr>
      <t>VMA</t>
    </r>
    <r>
      <rPr>
        <sz val="12"/>
        <rFont val="David"/>
        <family val="2"/>
        <charset val="177"/>
      </rPr>
      <t xml:space="preserve">, גבולות אטרברג, פחיסות ואלונגציה, חישוב צפיפות אפקטיבית לתערובות אגרגטים, </t>
    </r>
    <r>
      <rPr>
        <sz val="11"/>
        <rFont val="Times New Roman"/>
        <family val="1"/>
      </rPr>
      <t>LA</t>
    </r>
    <r>
      <rPr>
        <sz val="12"/>
        <rFont val="David"/>
        <family val="2"/>
        <charset val="177"/>
      </rPr>
      <t xml:space="preserve">-לוס אנג'לס וכן נקבוביות, התנקזות, קנטברו, בדיקת רטיבות לסיבים מייצבים ובדיקת תקינות סיד כבוי לתערובות מתקדמות. </t>
    </r>
    <r>
      <rPr>
        <u/>
        <sz val="12"/>
        <rFont val="David"/>
        <family val="2"/>
        <charset val="177"/>
      </rPr>
      <t>כל האמור לעיל כלול במחיר היחידה וישולם עפ"י המחיר הנקוב לבדיקה זו במחירון, בניכוי אחוז ההנחה שהציע הספק בהצעתו למכרז.</t>
    </r>
    <r>
      <rPr>
        <sz val="12"/>
        <rFont val="David"/>
        <family val="2"/>
        <charset val="177"/>
      </rPr>
      <t xml:space="preserve"> </t>
    </r>
  </si>
  <si>
    <r>
      <t xml:space="preserve"> </t>
    </r>
    <r>
      <rPr>
        <sz val="10"/>
        <rFont val="Arial"/>
        <family val="2"/>
        <scheme val="minor"/>
      </rPr>
      <t>כמפורט בטבלה א', עבודות עפר וסלילה</t>
    </r>
  </si>
  <si>
    <r>
      <t xml:space="preserve"> </t>
    </r>
    <r>
      <rPr>
        <sz val="10"/>
        <rFont val="Arial"/>
        <family val="2"/>
        <scheme val="minor"/>
      </rPr>
      <t>כמפורט בטבלה ב', עבודות בניה וגישור</t>
    </r>
  </si>
  <si>
    <r>
      <t>גבול נזילות חומר אורגני לאחר ייבוש 110</t>
    </r>
    <r>
      <rPr>
        <sz val="10"/>
        <rFont val="Arial"/>
        <family val="2"/>
        <scheme val="minor"/>
      </rPr>
      <t>°C</t>
    </r>
  </si>
  <si>
    <r>
      <t>בדיקות יריעות ביטומניות אלסטומריות משוריינות ליישום כגיאוממברנה לאיטום קרקע טבעית</t>
    </r>
    <r>
      <rPr>
        <b/>
        <strike/>
        <sz val="10"/>
        <color indexed="10"/>
        <rFont val="Arial"/>
        <family val="2"/>
        <scheme val="minor"/>
      </rPr>
      <t xml:space="preserve"> -</t>
    </r>
  </si>
  <si>
    <r>
      <t>עמידה בדקירה סטטית של יריעה ביטומנית</t>
    </r>
    <r>
      <rPr>
        <b/>
        <strike/>
        <sz val="10"/>
        <color indexed="10"/>
        <rFont val="Arial"/>
        <family val="2"/>
        <scheme val="minor"/>
      </rPr>
      <t xml:space="preserve"> </t>
    </r>
  </si>
  <si>
    <t>עמידות בלחץ מים יריעה ביטומנית</t>
  </si>
  <si>
    <r>
      <t>עמידות במים בלחץ של יריעה ביטומנית</t>
    </r>
    <r>
      <rPr>
        <b/>
        <strike/>
        <sz val="10"/>
        <color indexed="10"/>
        <rFont val="Arial"/>
        <family val="2"/>
        <scheme val="minor"/>
      </rPr>
      <t xml:space="preserve"> </t>
    </r>
  </si>
  <si>
    <r>
      <t xml:space="preserve">משקל סגולי מדומה Apparent specific gravity </t>
    </r>
    <r>
      <rPr>
        <b/>
        <u/>
        <sz val="10"/>
        <rFont val="Arial"/>
        <family val="2"/>
        <scheme val="minor"/>
      </rPr>
      <t>כולל</t>
    </r>
    <r>
      <rPr>
        <sz val="10"/>
        <rFont val="Arial"/>
        <family val="2"/>
        <scheme val="minor"/>
      </rPr>
      <t xml:space="preserve"> משקל סגולי ממשי Bulk specific gravity</t>
    </r>
  </si>
  <si>
    <r>
      <t xml:space="preserve">הפרשת מים (בטון טרי) </t>
    </r>
    <r>
      <rPr>
        <b/>
        <u/>
        <sz val="10"/>
        <color indexed="8"/>
        <rFont val="Arial"/>
        <family val="2"/>
        <scheme val="minor"/>
      </rPr>
      <t>כולל נטילת מדגם בטון טרי ע"י המעבדה</t>
    </r>
  </si>
  <si>
    <r>
      <t xml:space="preserve">הפרשת מים (בטון טרי) </t>
    </r>
    <r>
      <rPr>
        <b/>
        <u/>
        <sz val="10"/>
        <rFont val="Arial"/>
        <family val="2"/>
        <scheme val="minor"/>
      </rPr>
      <t>כולל נטילת מדגם בטון טרי ע"י המעבדה</t>
    </r>
  </si>
  <si>
    <r>
      <t xml:space="preserve">תכולת אוויר בשיטת מד לחץ ( בטון טרי ) </t>
    </r>
    <r>
      <rPr>
        <b/>
        <u/>
        <sz val="10"/>
        <rFont val="Arial"/>
        <family val="2"/>
        <scheme val="minor"/>
      </rPr>
      <t>כולל נטילת מדגם בטון טרי ע"י המעבדה</t>
    </r>
  </si>
  <si>
    <r>
      <t>190</t>
    </r>
    <r>
      <rPr>
        <sz val="10"/>
        <rFont val="Arial"/>
        <family val="2"/>
        <scheme val="minor"/>
      </rPr>
      <t>°C בטמפרטורה של</t>
    </r>
  </si>
  <si>
    <r>
      <t xml:space="preserve">תכולת אוויר בשיטת מד לחץ ( בטון טרי ) </t>
    </r>
    <r>
      <rPr>
        <b/>
        <u/>
        <sz val="10"/>
        <color indexed="8"/>
        <rFont val="Arial"/>
        <family val="2"/>
        <scheme val="minor"/>
      </rPr>
      <t>כולל נטילת מדגם בטון טרי ע"י המעבדה</t>
    </r>
  </si>
  <si>
    <r>
      <t xml:space="preserve">בדיקת חוזק הידבקות בטון קשוי לרקע - הטלאות בטון ( יציאה לבדיקה באתר עד 3 יח' </t>
    </r>
    <r>
      <rPr>
        <u/>
        <sz val="10"/>
        <color indexed="8"/>
        <rFont val="Arial"/>
        <family val="2"/>
        <scheme val="minor"/>
      </rPr>
      <t>לא כולל קידוח בטון קשוי</t>
    </r>
    <r>
      <rPr>
        <sz val="10"/>
        <color theme="1"/>
        <rFont val="Arial"/>
        <family val="2"/>
        <scheme val="minor"/>
      </rPr>
      <t xml:space="preserve"> )</t>
    </r>
  </si>
  <si>
    <r>
      <t xml:space="preserve"> יציאה לבדיקה עבור 3 יח' </t>
    </r>
    <r>
      <rPr>
        <b/>
        <u/>
        <sz val="10"/>
        <rFont val="Arial"/>
        <family val="2"/>
        <scheme val="minor"/>
      </rPr>
      <t>לא כולל קידוח בטון קשוי</t>
    </r>
  </si>
  <si>
    <r>
      <t xml:space="preserve">בדיקת חוזק הידבקות בטון קשוי לרקע - הטלאות בטון ( בדיקה באתר עבור כל יח' מעל 3 יח' באותה יציאה </t>
    </r>
    <r>
      <rPr>
        <u/>
        <sz val="10"/>
        <color indexed="8"/>
        <rFont val="Arial"/>
        <family val="2"/>
        <scheme val="minor"/>
      </rPr>
      <t>לא כולל קידוח בטון קשוי</t>
    </r>
    <r>
      <rPr>
        <sz val="10"/>
        <color theme="1"/>
        <rFont val="Arial"/>
        <family val="2"/>
        <scheme val="minor"/>
      </rPr>
      <t xml:space="preserve"> )</t>
    </r>
  </si>
  <si>
    <r>
      <t xml:space="preserve">  כל יח' בדיקה מעל 3 יח' באותה יציאה </t>
    </r>
    <r>
      <rPr>
        <b/>
        <u/>
        <sz val="10"/>
        <rFont val="Arial"/>
        <family val="2"/>
        <scheme val="minor"/>
      </rPr>
      <t>לא כולל קידוח בטון קשוי</t>
    </r>
    <r>
      <rPr>
        <b/>
        <sz val="10"/>
        <rFont val="Arial"/>
        <family val="2"/>
        <scheme val="minor"/>
      </rPr>
      <t xml:space="preserve"> </t>
    </r>
  </si>
  <si>
    <t>מערכת גילוי אש ועשן</t>
  </si>
  <si>
    <t xml:space="preserve"> לפי ת"י 1220 חלק 3</t>
  </si>
  <si>
    <t>305.70.00.759</t>
  </si>
  <si>
    <t>305.70.00.760</t>
  </si>
  <si>
    <t>305.70.00.761</t>
  </si>
  <si>
    <t>305.70.00.762</t>
  </si>
  <si>
    <t xml:space="preserve">בדיקת מערכת גילוי אש </t>
  </si>
  <si>
    <t xml:space="preserve">בדיקת מערכת גילוי אש  </t>
  </si>
  <si>
    <t xml:space="preserve">עד 50 גלאים </t>
  </si>
  <si>
    <t xml:space="preserve"> לפי ת"י 1220/3 כולל כריזה וחירום-  ע"פ תקן ישראלי ת"י 1220 חלק 3 </t>
  </si>
  <si>
    <t xml:space="preserve">בדיקת התקנה של מערכת גילוי אש  </t>
  </si>
  <si>
    <t xml:space="preserve">בדיקת התקנה של מערכת גילוי אש </t>
  </si>
  <si>
    <t xml:space="preserve">בדיקה </t>
  </si>
  <si>
    <t xml:space="preserve">מעל 50 </t>
  </si>
  <si>
    <t xml:space="preserve">מעל 50  </t>
  </si>
  <si>
    <t>מערכת מיזוג אוויר</t>
  </si>
  <si>
    <t xml:space="preserve"> לפי ת"י 1001 חלק 1.1  </t>
  </si>
  <si>
    <t xml:space="preserve">בדיקת התקנת מפוחי שליטה בעשן </t>
  </si>
  <si>
    <t xml:space="preserve">בדיקת התקנה והפעלת המפוחים ע"פ משטר הפעלות </t>
  </si>
  <si>
    <t xml:space="preserve">העברת תעודת בדיקה/ דו"ח בדיקה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</si>
</sst>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Arial"/>
      <family val="2"/>
      <charset val="177"/>
      <scheme val="minor"/>
    </font>
    <font>
      <sz val="10"/>
      <name val="Arial"/>
      <family val="2"/>
    </font>
    <font>
      <b/>
      <u/>
      <sz val="10"/>
      <name val="Arial"/>
      <family val="2"/>
    </font>
    <font>
      <sz val="10"/>
      <color indexed="12"/>
      <name val="Arial"/>
      <family val="2"/>
    </font>
    <font>
      <b/>
      <sz val="10"/>
      <color indexed="12"/>
      <name val="Arial"/>
      <family val="2"/>
    </font>
    <font>
      <b/>
      <sz val="10"/>
      <color indexed="10"/>
      <name val="Arial"/>
      <family val="2"/>
    </font>
    <font>
      <sz val="11"/>
      <name val="Arial"/>
      <family val="2"/>
    </font>
    <font>
      <sz val="10"/>
      <name val="Arial"/>
      <charset val="177"/>
    </font>
    <font>
      <b/>
      <strike/>
      <sz val="10"/>
      <color indexed="10"/>
      <name val="Arial"/>
      <family val="2"/>
    </font>
    <font>
      <sz val="10"/>
      <color indexed="10"/>
      <name val="Arial"/>
      <family val="2"/>
    </font>
    <font>
      <b/>
      <sz val="10"/>
      <color indexed="81"/>
      <name val="Tahoma"/>
      <family val="2"/>
    </font>
    <font>
      <sz val="10"/>
      <color indexed="81"/>
      <name val="Tahoma"/>
      <family val="2"/>
    </font>
    <font>
      <b/>
      <u/>
      <sz val="12"/>
      <name val="Arial"/>
      <family val="2"/>
    </font>
    <font>
      <b/>
      <sz val="14"/>
      <name val="David"/>
      <family val="2"/>
      <charset val="177"/>
    </font>
    <font>
      <sz val="12"/>
      <name val="David"/>
      <family val="2"/>
      <charset val="177"/>
    </font>
    <font>
      <b/>
      <sz val="12"/>
      <name val="David"/>
      <family val="2"/>
      <charset val="177"/>
    </font>
    <font>
      <b/>
      <sz val="14"/>
      <name val="Arial"/>
      <family val="2"/>
    </font>
    <font>
      <sz val="14"/>
      <name val="Arial"/>
      <family val="2"/>
    </font>
    <font>
      <sz val="11"/>
      <name val="Times New Roman"/>
      <family val="1"/>
    </font>
    <font>
      <u/>
      <sz val="12"/>
      <name val="David"/>
      <family val="2"/>
      <charset val="177"/>
    </font>
    <font>
      <b/>
      <sz val="10"/>
      <color indexed="12"/>
      <name val="Arial"/>
      <family val="2"/>
      <scheme val="minor"/>
    </font>
    <font>
      <sz val="10"/>
      <name val="Arial"/>
      <family val="2"/>
      <scheme val="minor"/>
    </font>
    <font>
      <sz val="10"/>
      <color indexed="12"/>
      <name val="Arial"/>
      <family val="2"/>
      <scheme val="minor"/>
    </font>
    <font>
      <sz val="10"/>
      <color indexed="10"/>
      <name val="Arial"/>
      <family val="2"/>
      <scheme val="minor"/>
    </font>
    <font>
      <sz val="10"/>
      <color theme="1"/>
      <name val="Arial"/>
      <family val="2"/>
      <scheme val="minor"/>
    </font>
    <font>
      <u/>
      <sz val="10"/>
      <color indexed="8"/>
      <name val="Arial"/>
      <family val="2"/>
      <scheme val="minor"/>
    </font>
    <font>
      <b/>
      <u/>
      <sz val="10"/>
      <name val="Arial"/>
      <family val="2"/>
      <scheme val="minor"/>
    </font>
    <font>
      <b/>
      <strike/>
      <sz val="10"/>
      <color indexed="10"/>
      <name val="Arial"/>
      <family val="2"/>
      <scheme val="minor"/>
    </font>
    <font>
      <strike/>
      <sz val="10"/>
      <color indexed="10"/>
      <name val="Arial"/>
      <family val="2"/>
      <scheme val="minor"/>
    </font>
    <font>
      <b/>
      <u/>
      <sz val="10"/>
      <color indexed="8"/>
      <name val="Arial"/>
      <family val="2"/>
      <scheme val="minor"/>
    </font>
    <font>
      <sz val="10"/>
      <color indexed="62"/>
      <name val="Arial"/>
      <family val="2"/>
      <scheme val="minor"/>
    </font>
    <font>
      <b/>
      <sz val="10"/>
      <name val="Arial"/>
      <family val="2"/>
      <scheme val="minor"/>
    </font>
    <font>
      <sz val="8"/>
      <name val="Arial"/>
      <family val="2"/>
      <charset val="177"/>
      <scheme val="minor"/>
    </font>
  </fonts>
  <fills count="1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indexed="41"/>
        <bgColor indexed="64"/>
      </patternFill>
    </fill>
    <fill>
      <patternFill patternType="solid">
        <fgColor indexed="47"/>
        <bgColor indexed="64"/>
      </patternFill>
    </fill>
    <fill>
      <patternFill patternType="solid">
        <fgColor theme="3"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bottom/>
      <diagonal/>
    </border>
    <border>
      <left/>
      <right style="double">
        <color indexed="64"/>
      </right>
      <top/>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s>
  <cellStyleXfs count="1">
    <xf numFmtId="0" fontId="0" fillId="0" borderId="0"/>
  </cellStyleXfs>
  <cellXfs count="444">
    <xf numFmtId="0" fontId="0" fillId="0" borderId="0" xfId="0"/>
    <xf numFmtId="0" fontId="6" fillId="0" borderId="0" xfId="0" applyFont="1" applyAlignment="1">
      <alignment horizontal="center"/>
    </xf>
    <xf numFmtId="0" fontId="1" fillId="0" borderId="0" xfId="0" applyFont="1"/>
    <xf numFmtId="0" fontId="1" fillId="0" borderId="0" xfId="0" applyFont="1" applyAlignment="1">
      <alignment horizontal="right" vertical="top" wrapText="1" readingOrder="2"/>
    </xf>
    <xf numFmtId="0" fontId="1" fillId="0" borderId="2" xfId="0" applyFont="1" applyBorder="1" applyAlignment="1">
      <alignment horizontal="right" vertical="top" wrapText="1" readingOrder="2"/>
    </xf>
    <xf numFmtId="0" fontId="7" fillId="0" borderId="0" xfId="0" applyFont="1"/>
    <xf numFmtId="0" fontId="7" fillId="0" borderId="4" xfId="0" applyFont="1" applyBorder="1" applyAlignment="1">
      <alignment horizontal="right" vertical="top" wrapText="1" readingOrder="2"/>
    </xf>
    <xf numFmtId="0" fontId="7" fillId="0" borderId="4" xfId="0" applyFont="1" applyBorder="1"/>
    <xf numFmtId="0" fontId="7" fillId="0" borderId="2" xfId="0" applyFont="1" applyBorder="1"/>
    <xf numFmtId="0" fontId="7" fillId="0" borderId="2" xfId="0" applyFont="1" applyBorder="1" applyAlignment="1">
      <alignment horizontal="right" vertical="top" wrapText="1" readingOrder="2"/>
    </xf>
    <xf numFmtId="0" fontId="7" fillId="0" borderId="2" xfId="0" applyFont="1" applyBorder="1" applyAlignment="1">
      <alignment vertical="top" wrapText="1"/>
    </xf>
    <xf numFmtId="0" fontId="0" fillId="0" borderId="0" xfId="0" applyAlignment="1">
      <alignment horizontal="right" vertical="center" wrapText="1"/>
    </xf>
    <xf numFmtId="0" fontId="1" fillId="0" borderId="0" xfId="0" applyFont="1" applyAlignment="1">
      <alignment horizontal="right" vertical="center" wrapText="1"/>
    </xf>
    <xf numFmtId="0" fontId="9" fillId="0" borderId="0" xfId="0" applyFont="1" applyAlignment="1">
      <alignment vertical="center" wrapText="1"/>
    </xf>
    <xf numFmtId="0" fontId="1" fillId="0" borderId="0" xfId="0" applyFont="1" applyAlignment="1">
      <alignment vertical="top" wrapText="1"/>
    </xf>
    <xf numFmtId="0" fontId="1" fillId="0" borderId="4" xfId="0" applyFont="1" applyBorder="1" applyAlignment="1">
      <alignment vertical="top" wrapText="1"/>
    </xf>
    <xf numFmtId="4" fontId="0" fillId="0" borderId="0" xfId="0" applyNumberFormat="1" applyAlignment="1">
      <alignment horizontal="right" vertical="center" wrapText="1"/>
    </xf>
    <xf numFmtId="4" fontId="0" fillId="0" borderId="0" xfId="0" applyNumberFormat="1"/>
    <xf numFmtId="0" fontId="1" fillId="0" borderId="2" xfId="0" applyFont="1" applyBorder="1" applyAlignment="1">
      <alignment horizontal="right" vertical="center" wrapText="1" readingOrder="2"/>
    </xf>
    <xf numFmtId="0" fontId="1" fillId="0" borderId="2" xfId="0" applyFont="1" applyBorder="1" applyAlignment="1">
      <alignment vertical="center" wrapText="1" readingOrder="2"/>
    </xf>
    <xf numFmtId="4" fontId="1" fillId="0" borderId="2" xfId="0" applyNumberFormat="1" applyFont="1" applyBorder="1" applyAlignment="1">
      <alignment vertical="center" wrapText="1"/>
    </xf>
    <xf numFmtId="0" fontId="1" fillId="0" borderId="2" xfId="0" applyFont="1" applyBorder="1" applyAlignment="1">
      <alignment vertical="center" wrapText="1"/>
    </xf>
    <xf numFmtId="0" fontId="1" fillId="0" borderId="4" xfId="0" applyFont="1" applyBorder="1" applyAlignment="1">
      <alignment horizontal="right" vertical="center" wrapText="1" readingOrder="2"/>
    </xf>
    <xf numFmtId="0" fontId="1" fillId="0" borderId="4" xfId="0" applyFont="1" applyBorder="1" applyAlignment="1">
      <alignment vertical="center" wrapText="1" readingOrder="2"/>
    </xf>
    <xf numFmtId="4" fontId="1" fillId="0" borderId="4" xfId="0" applyNumberFormat="1" applyFont="1" applyBorder="1" applyAlignment="1">
      <alignment vertical="center" wrapText="1"/>
    </xf>
    <xf numFmtId="0" fontId="1" fillId="0" borderId="4" xfId="0" applyFont="1" applyBorder="1" applyAlignment="1">
      <alignment vertical="center" wrapText="1"/>
    </xf>
    <xf numFmtId="0" fontId="1" fillId="8" borderId="2" xfId="0" applyFont="1" applyFill="1" applyBorder="1" applyAlignment="1">
      <alignment horizontal="center" vertical="center" wrapText="1"/>
    </xf>
    <xf numFmtId="0" fontId="1" fillId="8" borderId="2" xfId="0" applyFont="1" applyFill="1" applyBorder="1" applyAlignment="1">
      <alignment horizontal="right" vertical="center" wrapText="1" readingOrder="2"/>
    </xf>
    <xf numFmtId="0" fontId="1" fillId="8" borderId="2" xfId="0" applyFont="1" applyFill="1" applyBorder="1" applyAlignment="1">
      <alignment horizontal="right" vertical="center" wrapText="1"/>
    </xf>
    <xf numFmtId="0" fontId="1" fillId="7" borderId="3" xfId="0" applyFont="1" applyFill="1" applyBorder="1" applyAlignment="1">
      <alignment horizontal="center" vertical="center" wrapText="1"/>
    </xf>
    <xf numFmtId="0" fontId="1" fillId="7" borderId="3" xfId="0" applyFont="1" applyFill="1" applyBorder="1" applyAlignment="1">
      <alignment horizontal="right" vertical="top" wrapText="1"/>
    </xf>
    <xf numFmtId="0" fontId="1" fillId="0" borderId="4" xfId="0" applyFont="1" applyBorder="1" applyAlignment="1">
      <alignment horizontal="right" vertical="center" wrapText="1"/>
    </xf>
    <xf numFmtId="0" fontId="1" fillId="0" borderId="2" xfId="0" applyFont="1" applyBorder="1" applyAlignment="1">
      <alignment horizontal="right" vertical="center" wrapText="1"/>
    </xf>
    <xf numFmtId="0" fontId="1" fillId="0" borderId="0" xfId="0" applyFont="1" applyAlignment="1">
      <alignment horizontal="right" vertical="center" wrapText="1" readingOrder="2"/>
    </xf>
    <xf numFmtId="4" fontId="1" fillId="0" borderId="4" xfId="0" applyNumberFormat="1" applyFont="1" applyBorder="1" applyAlignment="1">
      <alignment vertical="center" wrapText="1" readingOrder="2"/>
    </xf>
    <xf numFmtId="0" fontId="1" fillId="0" borderId="0" xfId="0" applyFont="1" applyAlignment="1">
      <alignment vertical="center" wrapText="1"/>
    </xf>
    <xf numFmtId="0" fontId="7" fillId="0" borderId="2" xfId="0" applyFont="1" applyBorder="1" applyAlignment="1">
      <alignment horizontal="right" vertical="center" wrapText="1" readingOrder="2"/>
    </xf>
    <xf numFmtId="0" fontId="12" fillId="0" borderId="0" xfId="0" applyFont="1"/>
    <xf numFmtId="0" fontId="2" fillId="0" borderId="0" xfId="0" applyFont="1"/>
    <xf numFmtId="0" fontId="3" fillId="0" borderId="0" xfId="0" applyFont="1" applyAlignment="1">
      <alignment horizontal="center"/>
    </xf>
    <xf numFmtId="0" fontId="4" fillId="2" borderId="0" xfId="0" applyFont="1" applyFill="1" applyAlignment="1">
      <alignment horizontal="center" vertical="top" wrapText="1"/>
    </xf>
    <xf numFmtId="0" fontId="4" fillId="0" borderId="0" xfId="0" applyFont="1" applyAlignment="1">
      <alignment horizontal="center" vertical="top" wrapText="1"/>
    </xf>
    <xf numFmtId="0" fontId="7" fillId="8" borderId="2" xfId="0" applyFont="1" applyFill="1" applyBorder="1" applyAlignment="1">
      <alignment horizontal="right" vertical="center" wrapText="1" readingOrder="2"/>
    </xf>
    <xf numFmtId="0" fontId="7" fillId="0" borderId="4" xfId="0" applyFont="1" applyBorder="1" applyAlignment="1">
      <alignment vertical="center" wrapText="1"/>
    </xf>
    <xf numFmtId="0" fontId="7" fillId="0" borderId="2" xfId="0" applyFont="1" applyBorder="1" applyAlignment="1">
      <alignment vertical="center" wrapText="1"/>
    </xf>
    <xf numFmtId="3" fontId="1" fillId="0" borderId="0" xfId="0" applyNumberFormat="1" applyFont="1" applyAlignment="1">
      <alignment horizontal="center" vertical="center" wrapText="1"/>
    </xf>
    <xf numFmtId="0" fontId="1" fillId="7" borderId="3" xfId="0" applyFont="1" applyFill="1" applyBorder="1"/>
    <xf numFmtId="0" fontId="1" fillId="7" borderId="3" xfId="0" applyFont="1" applyFill="1" applyBorder="1" applyAlignment="1">
      <alignment horizontal="center"/>
    </xf>
    <xf numFmtId="0" fontId="1" fillId="8" borderId="0" xfId="0" applyFont="1" applyFill="1" applyAlignment="1">
      <alignment horizontal="center" vertical="center" wrapText="1"/>
    </xf>
    <xf numFmtId="0" fontId="1" fillId="8" borderId="0" xfId="0" applyFont="1" applyFill="1"/>
    <xf numFmtId="0" fontId="1" fillId="8" borderId="0" xfId="0" applyFont="1" applyFill="1" applyAlignment="1">
      <alignment horizontal="right" vertical="top" wrapText="1"/>
    </xf>
    <xf numFmtId="0" fontId="1" fillId="8" borderId="0" xfId="0" applyFont="1" applyFill="1" applyAlignment="1">
      <alignment horizontal="center"/>
    </xf>
    <xf numFmtId="4" fontId="7" fillId="0" borderId="2" xfId="0" applyNumberFormat="1" applyFont="1" applyBorder="1" applyAlignment="1">
      <alignment vertical="center" wrapText="1" readingOrder="2"/>
    </xf>
    <xf numFmtId="4" fontId="1" fillId="0" borderId="0" xfId="0" applyNumberFormat="1" applyFont="1" applyAlignment="1">
      <alignment vertical="center" wrapText="1" readingOrder="2"/>
    </xf>
    <xf numFmtId="0" fontId="8" fillId="0" borderId="2" xfId="0" applyFont="1" applyBorder="1" applyAlignment="1">
      <alignment horizontal="right" readingOrder="2"/>
    </xf>
    <xf numFmtId="0" fontId="8" fillId="0" borderId="2" xfId="0" applyFont="1" applyBorder="1" applyAlignment="1">
      <alignment horizontal="right" vertical="top" wrapText="1" readingOrder="2"/>
    </xf>
    <xf numFmtId="3" fontId="1" fillId="7" borderId="2" xfId="0" applyNumberFormat="1" applyFont="1" applyFill="1" applyBorder="1" applyAlignment="1">
      <alignment horizontal="center" vertical="center" wrapText="1"/>
    </xf>
    <xf numFmtId="0" fontId="1" fillId="7" borderId="4" xfId="0" applyFont="1" applyFill="1" applyBorder="1"/>
    <xf numFmtId="0" fontId="1" fillId="7" borderId="4" xfId="0" applyFont="1" applyFill="1" applyBorder="1" applyAlignment="1">
      <alignment horizontal="right" vertical="top" wrapText="1"/>
    </xf>
    <xf numFmtId="3" fontId="1" fillId="8" borderId="3" xfId="0" applyNumberFormat="1" applyFont="1" applyFill="1" applyBorder="1" applyAlignment="1">
      <alignment horizontal="center" vertical="center" wrapText="1"/>
    </xf>
    <xf numFmtId="0" fontId="1" fillId="8" borderId="2" xfId="0" applyFont="1" applyFill="1" applyBorder="1"/>
    <xf numFmtId="0" fontId="1" fillId="8" borderId="4" xfId="0" applyFont="1" applyFill="1" applyBorder="1"/>
    <xf numFmtId="0" fontId="1" fillId="8" borderId="4" xfId="0" applyFont="1" applyFill="1" applyBorder="1" applyAlignment="1">
      <alignment horizontal="right" vertical="center" wrapText="1" readingOrder="2"/>
    </xf>
    <xf numFmtId="0" fontId="1" fillId="8" borderId="4" xfId="0" applyFont="1" applyFill="1" applyBorder="1" applyAlignment="1">
      <alignment vertical="center" wrapText="1" readingOrder="2"/>
    </xf>
    <xf numFmtId="4" fontId="1" fillId="8" borderId="4" xfId="0" applyNumberFormat="1" applyFont="1" applyFill="1" applyBorder="1" applyAlignment="1">
      <alignment vertical="center" wrapText="1" readingOrder="2"/>
    </xf>
    <xf numFmtId="0" fontId="1" fillId="8" borderId="4" xfId="0" applyFont="1" applyFill="1" applyBorder="1" applyAlignment="1">
      <alignment vertical="center" wrapText="1"/>
    </xf>
    <xf numFmtId="3" fontId="1" fillId="8" borderId="2" xfId="0" applyNumberFormat="1" applyFont="1" applyFill="1" applyBorder="1" applyAlignment="1">
      <alignment horizontal="center" vertical="center" wrapText="1"/>
    </xf>
    <xf numFmtId="0" fontId="9" fillId="0" borderId="0" xfId="0" applyFont="1"/>
    <xf numFmtId="3" fontId="1" fillId="0" borderId="0" xfId="0" applyNumberFormat="1" applyFont="1" applyAlignment="1">
      <alignment horizontal="right" vertical="center" wrapText="1"/>
    </xf>
    <xf numFmtId="3" fontId="1" fillId="0" borderId="0" xfId="0" applyNumberFormat="1" applyFont="1" applyAlignment="1">
      <alignment horizontal="right" vertical="top" wrapText="1"/>
    </xf>
    <xf numFmtId="0" fontId="1" fillId="8" borderId="0" xfId="0" applyFont="1" applyFill="1" applyAlignment="1">
      <alignment horizontal="right" vertical="center" wrapText="1"/>
    </xf>
    <xf numFmtId="0" fontId="1" fillId="7" borderId="0" xfId="0" applyFont="1" applyFill="1" applyAlignment="1">
      <alignment horizontal="right" vertical="center" wrapText="1"/>
    </xf>
    <xf numFmtId="0" fontId="14" fillId="0" borderId="14" xfId="0" applyFont="1" applyBorder="1" applyAlignment="1">
      <alignment vertical="center" wrapText="1"/>
    </xf>
    <xf numFmtId="0" fontId="14" fillId="0" borderId="0" xfId="0" applyFont="1" applyAlignment="1">
      <alignment vertical="center" wrapText="1"/>
    </xf>
    <xf numFmtId="0" fontId="14" fillId="0" borderId="15" xfId="0" applyFont="1" applyBorder="1" applyAlignment="1">
      <alignment vertical="center" wrapText="1"/>
    </xf>
    <xf numFmtId="0" fontId="15"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5"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4" fillId="0" borderId="19" xfId="0" applyFont="1" applyBorder="1" applyAlignment="1">
      <alignment vertical="center" wrapText="1"/>
    </xf>
    <xf numFmtId="0" fontId="14" fillId="0" borderId="1" xfId="0" applyFont="1" applyBorder="1" applyAlignment="1">
      <alignment vertical="center" wrapText="1"/>
    </xf>
    <xf numFmtId="0" fontId="14" fillId="0" borderId="20" xfId="0" applyFont="1" applyBorder="1" applyAlignment="1">
      <alignment vertical="center" wrapText="1"/>
    </xf>
    <xf numFmtId="0" fontId="14" fillId="0" borderId="21" xfId="0" applyFont="1" applyBorder="1" applyAlignment="1">
      <alignment vertical="center" wrapText="1"/>
    </xf>
    <xf numFmtId="0" fontId="14" fillId="0" borderId="22" xfId="0" applyFont="1" applyBorder="1" applyAlignment="1">
      <alignment vertical="center" wrapText="1"/>
    </xf>
    <xf numFmtId="0" fontId="14" fillId="0" borderId="23" xfId="0" applyFont="1" applyBorder="1" applyAlignment="1">
      <alignment vertical="center" wrapText="1"/>
    </xf>
    <xf numFmtId="0" fontId="14" fillId="0" borderId="24" xfId="0" applyFont="1" applyBorder="1" applyAlignment="1">
      <alignment vertical="center" wrapText="1"/>
    </xf>
    <xf numFmtId="0" fontId="14" fillId="0" borderId="25" xfId="0" applyFont="1" applyBorder="1" applyAlignment="1">
      <alignment vertical="center" wrapText="1"/>
    </xf>
    <xf numFmtId="0" fontId="14" fillId="0" borderId="26" xfId="0" applyFont="1" applyBorder="1" applyAlignment="1">
      <alignment vertical="center" wrapText="1"/>
    </xf>
    <xf numFmtId="0" fontId="15" fillId="0" borderId="2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8" xfId="0" applyFont="1" applyBorder="1" applyAlignment="1">
      <alignment horizontal="center" vertical="center" wrapText="1"/>
    </xf>
    <xf numFmtId="0" fontId="20" fillId="2" borderId="0" xfId="0" applyFont="1" applyFill="1" applyAlignment="1">
      <alignment horizontal="center" vertical="top" wrapText="1"/>
    </xf>
    <xf numFmtId="0" fontId="20" fillId="3" borderId="1" xfId="0" applyFont="1" applyFill="1" applyBorder="1" applyAlignment="1">
      <alignment horizontal="center" vertical="center" wrapText="1" readingOrder="2"/>
    </xf>
    <xf numFmtId="0" fontId="20" fillId="0" borderId="0" xfId="0" applyFont="1" applyAlignment="1">
      <alignment horizontal="center" vertical="top" wrapText="1"/>
    </xf>
    <xf numFmtId="0" fontId="21" fillId="3" borderId="1" xfId="0" applyFont="1" applyFill="1" applyBorder="1" applyAlignment="1">
      <alignment readingOrder="2"/>
    </xf>
    <xf numFmtId="0" fontId="21" fillId="0" borderId="2" xfId="0" applyFont="1" applyBorder="1"/>
    <xf numFmtId="0" fontId="21" fillId="0" borderId="2" xfId="0" applyFont="1" applyBorder="1" applyAlignment="1">
      <alignment horizontal="right" vertical="top" wrapText="1"/>
    </xf>
    <xf numFmtId="0" fontId="21" fillId="3" borderId="1" xfId="0" applyFont="1" applyFill="1" applyBorder="1" applyAlignment="1">
      <alignment horizontal="center" vertical="center" wrapText="1" readingOrder="2"/>
    </xf>
    <xf numFmtId="0" fontId="21" fillId="0" borderId="0" xfId="0" applyFont="1"/>
    <xf numFmtId="0" fontId="21" fillId="8" borderId="2" xfId="0" applyFont="1" applyFill="1" applyBorder="1" applyAlignment="1">
      <alignment horizontal="center" vertical="center" wrapText="1"/>
    </xf>
    <xf numFmtId="0" fontId="21" fillId="8" borderId="2" xfId="0" applyFont="1" applyFill="1" applyBorder="1" applyAlignment="1">
      <alignment horizontal="right" vertical="center" wrapText="1" readingOrder="2"/>
    </xf>
    <xf numFmtId="0" fontId="21" fillId="8" borderId="2" xfId="0" applyFont="1" applyFill="1" applyBorder="1" applyAlignment="1">
      <alignment vertical="center" wrapText="1" readingOrder="2"/>
    </xf>
    <xf numFmtId="0" fontId="21" fillId="0" borderId="0" xfId="0" applyFont="1" applyAlignment="1">
      <alignment horizontal="right" vertical="center" wrapText="1"/>
    </xf>
    <xf numFmtId="0" fontId="21" fillId="0" borderId="2" xfId="0" applyFont="1" applyBorder="1" applyAlignment="1">
      <alignment horizontal="right" vertical="center" wrapText="1" readingOrder="2"/>
    </xf>
    <xf numFmtId="0" fontId="21" fillId="0" borderId="2" xfId="0" applyFont="1" applyBorder="1" applyAlignment="1">
      <alignment vertical="center" wrapText="1" readingOrder="2"/>
    </xf>
    <xf numFmtId="4" fontId="21" fillId="0" borderId="2" xfId="0" applyNumberFormat="1" applyFont="1" applyBorder="1" applyAlignment="1">
      <alignment vertical="center" wrapText="1"/>
    </xf>
    <xf numFmtId="0" fontId="21" fillId="0" borderId="4" xfId="0" applyFont="1" applyBorder="1" applyAlignment="1">
      <alignment vertical="center" wrapText="1"/>
    </xf>
    <xf numFmtId="0" fontId="21" fillId="0" borderId="2" xfId="0" applyFont="1" applyBorder="1" applyAlignment="1">
      <alignment horizontal="right" wrapText="1" readingOrder="2"/>
    </xf>
    <xf numFmtId="0" fontId="21" fillId="0" borderId="4" xfId="0" applyFont="1" applyBorder="1" applyAlignment="1">
      <alignment horizontal="right" vertical="center" wrapText="1" readingOrder="2"/>
    </xf>
    <xf numFmtId="0" fontId="21" fillId="0" borderId="2" xfId="0" applyFont="1" applyBorder="1" applyAlignment="1">
      <alignment vertical="center" wrapText="1"/>
    </xf>
    <xf numFmtId="0" fontId="21" fillId="0" borderId="4" xfId="0" applyFont="1" applyBorder="1"/>
    <xf numFmtId="0" fontId="21" fillId="0" borderId="4" xfId="0" applyFont="1" applyBorder="1" applyAlignment="1">
      <alignment horizontal="right" wrapText="1" readingOrder="2"/>
    </xf>
    <xf numFmtId="0" fontId="21" fillId="0" borderId="4" xfId="0" applyFont="1" applyBorder="1" applyAlignment="1">
      <alignment horizontal="right" vertical="top" wrapText="1" readingOrder="2"/>
    </xf>
    <xf numFmtId="4" fontId="21" fillId="0" borderId="4" xfId="0" applyNumberFormat="1" applyFont="1" applyBorder="1" applyAlignment="1">
      <alignment vertical="top" wrapText="1"/>
    </xf>
    <xf numFmtId="0" fontId="21" fillId="0" borderId="0" xfId="0" applyFont="1" applyAlignment="1">
      <alignment horizontal="right" wrapText="1" readingOrder="2"/>
    </xf>
    <xf numFmtId="0" fontId="21" fillId="0" borderId="0" xfId="0" applyFont="1" applyAlignment="1">
      <alignment horizontal="right" vertical="top" wrapText="1" readingOrder="2"/>
    </xf>
    <xf numFmtId="4" fontId="21" fillId="0" borderId="0" xfId="0" applyNumberFormat="1" applyFont="1" applyAlignment="1">
      <alignment vertical="top" wrapText="1"/>
    </xf>
    <xf numFmtId="0" fontId="21" fillId="0" borderId="0" xfId="0" applyFont="1" applyAlignment="1">
      <alignment horizontal="right" vertical="center" wrapText="1" readingOrder="2"/>
    </xf>
    <xf numFmtId="3" fontId="21" fillId="0" borderId="3" xfId="0" applyNumberFormat="1" applyFont="1" applyBorder="1" applyAlignment="1">
      <alignment horizontal="center" vertical="center" wrapText="1"/>
    </xf>
    <xf numFmtId="3" fontId="21" fillId="3" borderId="1" xfId="0" applyNumberFormat="1" applyFont="1" applyFill="1" applyBorder="1" applyAlignment="1">
      <alignment horizontal="center" vertical="center" wrapText="1" readingOrder="2"/>
    </xf>
    <xf numFmtId="0" fontId="21" fillId="0" borderId="3" xfId="0" applyFont="1" applyBorder="1"/>
    <xf numFmtId="0" fontId="21" fillId="0" borderId="3" xfId="0" applyFont="1" applyBorder="1" applyAlignment="1">
      <alignment horizontal="right" wrapText="1" readingOrder="2"/>
    </xf>
    <xf numFmtId="0" fontId="21" fillId="0" borderId="3" xfId="0" applyFont="1" applyBorder="1" applyAlignment="1">
      <alignment horizontal="right" vertical="top" wrapText="1" readingOrder="2"/>
    </xf>
    <xf numFmtId="4" fontId="21" fillId="0" borderId="3" xfId="0" applyNumberFormat="1" applyFont="1" applyBorder="1" applyAlignment="1">
      <alignment vertical="top" wrapText="1"/>
    </xf>
    <xf numFmtId="0" fontId="21" fillId="0" borderId="3" xfId="0" applyFont="1" applyBorder="1" applyAlignment="1">
      <alignment horizontal="right" vertical="center" wrapText="1" readingOrder="2"/>
    </xf>
    <xf numFmtId="4" fontId="21" fillId="0" borderId="4" xfId="0" applyNumberFormat="1" applyFont="1" applyBorder="1" applyAlignment="1">
      <alignment vertical="center" wrapText="1"/>
    </xf>
    <xf numFmtId="0" fontId="21" fillId="0" borderId="4" xfId="0" applyFont="1" applyBorder="1" applyAlignment="1">
      <alignment vertical="center" wrapText="1" readingOrder="2"/>
    </xf>
    <xf numFmtId="0" fontId="21" fillId="0" borderId="2" xfId="0" applyFont="1" applyBorder="1" applyAlignment="1">
      <alignment vertical="top" wrapText="1" readingOrder="2"/>
    </xf>
    <xf numFmtId="4" fontId="21" fillId="0" borderId="2" xfId="0" applyNumberFormat="1" applyFont="1" applyBorder="1" applyAlignment="1">
      <alignment vertical="top" wrapText="1"/>
    </xf>
    <xf numFmtId="0" fontId="21" fillId="0" borderId="2" xfId="0" applyFont="1" applyBorder="1" applyAlignment="1">
      <alignment vertical="top"/>
    </xf>
    <xf numFmtId="0" fontId="21" fillId="0" borderId="2" xfId="0" applyFont="1" applyBorder="1" applyAlignment="1">
      <alignment horizontal="right" vertical="top" wrapText="1" readingOrder="2"/>
    </xf>
    <xf numFmtId="0" fontId="22" fillId="0" borderId="0" xfId="0" applyFont="1" applyAlignment="1">
      <alignment horizontal="center" vertical="center" wrapText="1"/>
    </xf>
    <xf numFmtId="0" fontId="22" fillId="3" borderId="1" xfId="0" applyFont="1" applyFill="1" applyBorder="1" applyAlignment="1">
      <alignment horizontal="center" vertical="center" wrapText="1" readingOrder="2"/>
    </xf>
    <xf numFmtId="0" fontId="21" fillId="0" borderId="0" xfId="0" applyFont="1" applyAlignment="1">
      <alignment horizontal="center" vertical="center" wrapText="1"/>
    </xf>
    <xf numFmtId="0" fontId="22" fillId="0" borderId="0" xfId="0" applyFont="1" applyAlignment="1">
      <alignment horizontal="right" vertical="center" wrapText="1" readingOrder="2"/>
    </xf>
    <xf numFmtId="0" fontId="22" fillId="0" borderId="0" xfId="0" applyFont="1" applyAlignment="1">
      <alignment vertical="center" wrapText="1" readingOrder="2"/>
    </xf>
    <xf numFmtId="4" fontId="22" fillId="0" borderId="0" xfId="0" applyNumberFormat="1" applyFont="1" applyAlignment="1">
      <alignment vertical="center" wrapText="1"/>
    </xf>
    <xf numFmtId="0" fontId="22" fillId="0" borderId="0" xfId="0" applyFont="1" applyAlignment="1">
      <alignment horizontal="right" vertical="center" wrapText="1"/>
    </xf>
    <xf numFmtId="0" fontId="22" fillId="0" borderId="3" xfId="0" applyFont="1" applyBorder="1" applyAlignment="1">
      <alignment horizontal="center" vertical="center" wrapText="1"/>
    </xf>
    <xf numFmtId="0" fontId="22" fillId="0" borderId="3" xfId="0" applyFont="1" applyBorder="1" applyAlignment="1">
      <alignment horizontal="right" vertical="center" wrapText="1" readingOrder="2"/>
    </xf>
    <xf numFmtId="0" fontId="22" fillId="0" borderId="3" xfId="0" applyFont="1" applyBorder="1" applyAlignment="1">
      <alignment vertical="center" wrapText="1" readingOrder="2"/>
    </xf>
    <xf numFmtId="4" fontId="22" fillId="0" borderId="3" xfId="0" applyNumberFormat="1" applyFont="1" applyBorder="1" applyAlignment="1">
      <alignment vertical="center" wrapText="1"/>
    </xf>
    <xf numFmtId="0" fontId="21" fillId="0" borderId="4" xfId="0" applyFont="1" applyBorder="1" applyAlignment="1">
      <alignment horizontal="right" vertical="top" wrapText="1"/>
    </xf>
    <xf numFmtId="4" fontId="21" fillId="0" borderId="0" xfId="0" applyNumberFormat="1" applyFont="1" applyAlignment="1">
      <alignment vertical="center" wrapText="1"/>
    </xf>
    <xf numFmtId="3" fontId="21" fillId="0" borderId="0" xfId="0" applyNumberFormat="1" applyFont="1" applyAlignment="1">
      <alignment horizontal="center" vertical="center" wrapText="1"/>
    </xf>
    <xf numFmtId="0" fontId="21" fillId="0" borderId="0" xfId="0" applyFont="1" applyAlignment="1">
      <alignment horizontal="right" vertical="top" wrapText="1"/>
    </xf>
    <xf numFmtId="0" fontId="21" fillId="0" borderId="2" xfId="0" applyFont="1" applyBorder="1" applyAlignment="1">
      <alignment horizontal="right" vertical="center" wrapText="1"/>
    </xf>
    <xf numFmtId="0" fontId="21" fillId="0" borderId="3" xfId="0" applyFont="1" applyBorder="1" applyAlignment="1">
      <alignment horizontal="right" vertical="center" wrapText="1"/>
    </xf>
    <xf numFmtId="4" fontId="21" fillId="0" borderId="3" xfId="0" applyNumberFormat="1" applyFont="1" applyBorder="1" applyAlignment="1">
      <alignment vertical="center" wrapText="1"/>
    </xf>
    <xf numFmtId="0" fontId="21" fillId="0" borderId="0" xfId="0" applyFont="1" applyAlignment="1">
      <alignment vertical="center" wrapText="1"/>
    </xf>
    <xf numFmtId="0" fontId="23" fillId="0" borderId="0" xfId="0" applyFont="1" applyAlignment="1">
      <alignment vertical="center" wrapText="1"/>
    </xf>
    <xf numFmtId="0" fontId="21" fillId="0" borderId="0" xfId="0" applyFont="1" applyAlignment="1">
      <alignment vertical="center" wrapText="1" readingOrder="2"/>
    </xf>
    <xf numFmtId="0" fontId="23" fillId="0" borderId="0" xfId="0" applyFont="1" applyAlignment="1">
      <alignment horizontal="right" vertical="center" wrapText="1"/>
    </xf>
    <xf numFmtId="0" fontId="24" fillId="0" borderId="0" xfId="0" applyFont="1"/>
    <xf numFmtId="0" fontId="21" fillId="0" borderId="0" xfId="0" applyFont="1" applyAlignment="1">
      <alignment horizontal="center"/>
    </xf>
    <xf numFmtId="0" fontId="21" fillId="3" borderId="1" xfId="0" applyFont="1" applyFill="1" applyBorder="1" applyAlignment="1">
      <alignment horizontal="center" readingOrder="2"/>
    </xf>
    <xf numFmtId="0" fontId="25" fillId="0" borderId="1" xfId="0" applyFont="1" applyBorder="1" applyAlignment="1">
      <alignment horizontal="right" vertical="top" wrapText="1" readingOrder="2"/>
    </xf>
    <xf numFmtId="0" fontId="24" fillId="0" borderId="0" xfId="0" applyFont="1" applyAlignment="1">
      <alignment horizontal="right" vertical="center" wrapText="1"/>
    </xf>
    <xf numFmtId="0" fontId="24" fillId="0" borderId="2" xfId="0" applyFont="1" applyBorder="1"/>
    <xf numFmtId="0" fontId="24" fillId="8" borderId="2" xfId="0" applyFont="1" applyFill="1" applyBorder="1" applyAlignment="1">
      <alignment horizontal="center" vertical="center" wrapText="1"/>
    </xf>
    <xf numFmtId="0" fontId="24" fillId="3" borderId="1" xfId="0" applyFont="1" applyFill="1" applyBorder="1" applyAlignment="1">
      <alignment horizontal="center" vertical="center" wrapText="1" readingOrder="2"/>
    </xf>
    <xf numFmtId="0" fontId="24" fillId="0" borderId="4" xfId="0" applyFont="1" applyBorder="1"/>
    <xf numFmtId="0" fontId="21" fillId="3" borderId="0" xfId="0" applyFont="1" applyFill="1" applyAlignment="1">
      <alignment readingOrder="2"/>
    </xf>
    <xf numFmtId="0" fontId="26" fillId="0" borderId="0" xfId="0" applyFont="1"/>
    <xf numFmtId="0" fontId="22" fillId="0" borderId="0" xfId="0" applyFont="1" applyAlignment="1">
      <alignment horizontal="center"/>
    </xf>
    <xf numFmtId="0" fontId="21" fillId="0" borderId="3" xfId="0" applyFont="1" applyBorder="1" applyAlignment="1">
      <alignment vertical="center" wrapText="1" readingOrder="2"/>
    </xf>
    <xf numFmtId="0" fontId="21" fillId="0" borderId="2" xfId="0" applyFont="1" applyBorder="1" applyAlignment="1">
      <alignment vertical="top" wrapText="1"/>
    </xf>
    <xf numFmtId="0" fontId="21" fillId="8" borderId="3" xfId="0" applyFont="1" applyFill="1" applyBorder="1" applyAlignment="1">
      <alignment horizontal="center" vertical="center" wrapText="1"/>
    </xf>
    <xf numFmtId="0" fontId="21" fillId="8" borderId="2" xfId="0" applyFont="1" applyFill="1" applyBorder="1" applyAlignment="1">
      <alignment horizontal="center"/>
    </xf>
    <xf numFmtId="0" fontId="21" fillId="8" borderId="2" xfId="0" applyFont="1" applyFill="1" applyBorder="1" applyAlignment="1">
      <alignment horizontal="right" vertical="top" wrapText="1"/>
    </xf>
    <xf numFmtId="4" fontId="21" fillId="8" borderId="2" xfId="0" applyNumberFormat="1" applyFont="1" applyFill="1" applyBorder="1" applyAlignment="1">
      <alignment horizontal="right" vertical="center" wrapText="1"/>
    </xf>
    <xf numFmtId="0" fontId="21" fillId="8" borderId="2" xfId="0" applyFont="1" applyFill="1" applyBorder="1" applyAlignment="1">
      <alignment horizontal="right" vertical="center" wrapText="1"/>
    </xf>
    <xf numFmtId="0" fontId="21" fillId="7" borderId="2"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1" fillId="7" borderId="3" xfId="0" applyFont="1" applyFill="1" applyBorder="1" applyAlignment="1">
      <alignment horizontal="right" vertical="top" wrapText="1"/>
    </xf>
    <xf numFmtId="0" fontId="21" fillId="0" borderId="2" xfId="0" applyFont="1" applyBorder="1" applyAlignment="1">
      <alignment horizontal="right"/>
    </xf>
    <xf numFmtId="4" fontId="21" fillId="0" borderId="2" xfId="0" applyNumberFormat="1" applyFont="1" applyBorder="1" applyAlignment="1">
      <alignment horizontal="right"/>
    </xf>
    <xf numFmtId="0" fontId="21" fillId="0" borderId="4" xfId="0" applyFont="1" applyBorder="1" applyAlignment="1">
      <alignment horizontal="right"/>
    </xf>
    <xf numFmtId="4" fontId="21" fillId="0" borderId="4" xfId="0" applyNumberFormat="1" applyFont="1" applyBorder="1" applyAlignment="1">
      <alignment horizontal="right"/>
    </xf>
    <xf numFmtId="0" fontId="21" fillId="0" borderId="4" xfId="0" applyFont="1" applyBorder="1" applyAlignment="1">
      <alignment horizontal="right" readingOrder="2"/>
    </xf>
    <xf numFmtId="0" fontId="21" fillId="0" borderId="3" xfId="0" applyFont="1" applyBorder="1" applyAlignment="1">
      <alignment horizontal="right"/>
    </xf>
    <xf numFmtId="4" fontId="21" fillId="0" borderId="3" xfId="0" applyNumberFormat="1" applyFont="1" applyBorder="1" applyAlignment="1">
      <alignment horizontal="right"/>
    </xf>
    <xf numFmtId="0" fontId="21" fillId="0" borderId="3" xfId="0" applyFont="1" applyBorder="1" applyAlignment="1">
      <alignment horizontal="right" readingOrder="2"/>
    </xf>
    <xf numFmtId="0" fontId="21" fillId="0" borderId="0" xfId="0" applyFont="1" applyAlignment="1">
      <alignment horizontal="right"/>
    </xf>
    <xf numFmtId="4" fontId="21" fillId="0" borderId="0" xfId="0" applyNumberFormat="1" applyFont="1" applyAlignment="1">
      <alignment horizontal="right"/>
    </xf>
    <xf numFmtId="0" fontId="21" fillId="0" borderId="0" xfId="0" applyFont="1" applyAlignment="1">
      <alignment horizontal="right" readingOrder="2"/>
    </xf>
    <xf numFmtId="0" fontId="21" fillId="7" borderId="2" xfId="0" applyFont="1" applyFill="1" applyBorder="1" applyAlignment="1">
      <alignment horizontal="center"/>
    </xf>
    <xf numFmtId="0" fontId="21" fillId="7" borderId="2" xfId="0" applyFont="1" applyFill="1" applyBorder="1" applyAlignment="1">
      <alignment horizontal="right" vertical="top" wrapText="1"/>
    </xf>
    <xf numFmtId="0" fontId="21" fillId="8" borderId="3" xfId="0" applyFont="1" applyFill="1" applyBorder="1" applyAlignment="1">
      <alignment horizontal="right" vertical="center" wrapText="1"/>
    </xf>
    <xf numFmtId="4" fontId="21" fillId="8" borderId="3" xfId="0" applyNumberFormat="1" applyFont="1" applyFill="1" applyBorder="1" applyAlignment="1">
      <alignment horizontal="right" vertical="center" wrapText="1"/>
    </xf>
    <xf numFmtId="0" fontId="21" fillId="8" borderId="3" xfId="0" applyFont="1" applyFill="1" applyBorder="1" applyAlignment="1">
      <alignment horizontal="right" vertical="center" wrapText="1" readingOrder="2"/>
    </xf>
    <xf numFmtId="0" fontId="21" fillId="0" borderId="3" xfId="0" applyFont="1" applyBorder="1" applyAlignment="1">
      <alignment horizontal="right" vertical="top" wrapText="1"/>
    </xf>
    <xf numFmtId="0" fontId="21" fillId="8" borderId="3" xfId="0" applyFont="1" applyFill="1" applyBorder="1" applyAlignment="1">
      <alignment horizontal="right" vertical="top" wrapText="1"/>
    </xf>
    <xf numFmtId="0" fontId="21" fillId="0" borderId="4" xfId="0" applyFont="1" applyBorder="1" applyAlignment="1">
      <alignment vertical="top" wrapText="1"/>
    </xf>
    <xf numFmtId="0" fontId="21" fillId="0" borderId="4" xfId="0" applyFont="1" applyBorder="1" applyAlignment="1">
      <alignment horizontal="right" vertical="center" wrapText="1"/>
    </xf>
    <xf numFmtId="0" fontId="21" fillId="0" borderId="0" xfId="0" applyFont="1" applyAlignment="1">
      <alignment readingOrder="2"/>
    </xf>
    <xf numFmtId="3" fontId="21" fillId="0" borderId="0" xfId="0" applyNumberFormat="1" applyFont="1" applyAlignment="1">
      <alignment horizontal="center" vertical="top" wrapText="1"/>
    </xf>
    <xf numFmtId="3" fontId="21" fillId="3" borderId="1" xfId="0" applyNumberFormat="1" applyFont="1" applyFill="1" applyBorder="1" applyAlignment="1">
      <alignment horizontal="center" vertical="top" wrapText="1" readingOrder="2"/>
    </xf>
    <xf numFmtId="0" fontId="21" fillId="0" borderId="3" xfId="0" applyFont="1" applyBorder="1" applyAlignment="1">
      <alignment horizontal="center" vertical="center" wrapText="1"/>
    </xf>
    <xf numFmtId="0" fontId="21" fillId="0" borderId="2" xfId="0" applyFont="1" applyBorder="1" applyAlignment="1">
      <alignment horizontal="right" readingOrder="2"/>
    </xf>
    <xf numFmtId="0" fontId="21" fillId="0" borderId="4" xfId="0" applyFont="1" applyBorder="1" applyAlignment="1">
      <alignment wrapText="1"/>
    </xf>
    <xf numFmtId="4" fontId="21" fillId="0" borderId="0" xfId="0" applyNumberFormat="1" applyFont="1" applyAlignment="1">
      <alignment horizontal="right" vertical="center" wrapText="1"/>
    </xf>
    <xf numFmtId="0" fontId="21" fillId="0" borderId="0" xfId="0" applyFont="1" applyAlignment="1">
      <alignment wrapText="1"/>
    </xf>
    <xf numFmtId="0" fontId="21" fillId="8" borderId="2" xfId="0" applyFont="1" applyFill="1" applyBorder="1" applyAlignment="1">
      <alignment vertical="center" wrapText="1"/>
    </xf>
    <xf numFmtId="3" fontId="21" fillId="0" borderId="3" xfId="0" applyNumberFormat="1" applyFont="1" applyBorder="1" applyAlignment="1">
      <alignment horizontal="center" vertical="top" wrapText="1"/>
    </xf>
    <xf numFmtId="0" fontId="21" fillId="7" borderId="2" xfId="0" applyFont="1" applyFill="1" applyBorder="1" applyAlignment="1">
      <alignment vertical="top" wrapText="1"/>
    </xf>
    <xf numFmtId="0" fontId="21" fillId="0" borderId="0" xfId="0" applyFont="1" applyAlignment="1">
      <alignment vertical="top" wrapText="1"/>
    </xf>
    <xf numFmtId="4" fontId="21" fillId="0" borderId="3" xfId="0" applyNumberFormat="1" applyFont="1" applyBorder="1" applyAlignment="1">
      <alignment vertical="center" wrapText="1" readingOrder="2"/>
    </xf>
    <xf numFmtId="4" fontId="21" fillId="0" borderId="4" xfId="0" applyNumberFormat="1" applyFont="1" applyBorder="1" applyAlignment="1">
      <alignment vertical="center" wrapText="1" readingOrder="2"/>
    </xf>
    <xf numFmtId="4" fontId="21" fillId="0" borderId="2" xfId="0" applyNumberFormat="1" applyFont="1" applyBorder="1" applyAlignment="1">
      <alignment vertical="center" wrapText="1" readingOrder="2"/>
    </xf>
    <xf numFmtId="0" fontId="21" fillId="0" borderId="3" xfId="0" applyFont="1" applyBorder="1" applyAlignment="1">
      <alignment vertical="center" wrapText="1"/>
    </xf>
    <xf numFmtId="0" fontId="21" fillId="0" borderId="3" xfId="0" applyFont="1" applyBorder="1" applyAlignment="1">
      <alignment horizontal="center"/>
    </xf>
    <xf numFmtId="0" fontId="21" fillId="0" borderId="3" xfId="0" applyFont="1" applyBorder="1" applyAlignment="1">
      <alignment vertical="top" wrapText="1"/>
    </xf>
    <xf numFmtId="0" fontId="21" fillId="8" borderId="3" xfId="0" applyFont="1" applyFill="1" applyBorder="1" applyAlignment="1">
      <alignment vertical="top" wrapText="1"/>
    </xf>
    <xf numFmtId="0" fontId="21" fillId="7" borderId="2" xfId="0" applyFont="1" applyFill="1" applyBorder="1" applyAlignment="1">
      <alignment horizontal="right" vertical="center" wrapText="1"/>
    </xf>
    <xf numFmtId="4" fontId="21" fillId="8" borderId="2" xfId="0" applyNumberFormat="1" applyFont="1" applyFill="1" applyBorder="1" applyAlignment="1">
      <alignment vertical="center" wrapText="1"/>
    </xf>
    <xf numFmtId="0" fontId="21" fillId="0" borderId="8" xfId="0" applyFont="1" applyBorder="1" applyAlignment="1">
      <alignment horizontal="center" vertical="center" wrapText="1"/>
    </xf>
    <xf numFmtId="0" fontId="21" fillId="0" borderId="1" xfId="0" applyFont="1" applyBorder="1" applyAlignment="1">
      <alignment horizontal="center" vertical="center" wrapText="1" readingOrder="2"/>
    </xf>
    <xf numFmtId="0" fontId="21" fillId="0" borderId="1" xfId="0" applyFont="1" applyBorder="1" applyAlignment="1">
      <alignment horizontal="center" vertical="center" wrapText="1"/>
    </xf>
    <xf numFmtId="0" fontId="21" fillId="0" borderId="2" xfId="0" applyFont="1" applyBorder="1" applyAlignment="1">
      <alignment vertical="center"/>
    </xf>
    <xf numFmtId="0" fontId="21" fillId="0" borderId="0" xfId="0" applyFont="1" applyAlignment="1">
      <alignment vertical="center"/>
    </xf>
    <xf numFmtId="0" fontId="21" fillId="0" borderId="1" xfId="0" applyFont="1" applyBorder="1" applyAlignment="1">
      <alignment vertical="center" wrapText="1"/>
    </xf>
    <xf numFmtId="4" fontId="21" fillId="0" borderId="1" xfId="0" applyNumberFormat="1" applyFont="1" applyBorder="1" applyAlignment="1">
      <alignment horizontal="center" vertical="center" wrapText="1"/>
    </xf>
    <xf numFmtId="0" fontId="21" fillId="0" borderId="1" xfId="0" applyFont="1" applyBorder="1"/>
    <xf numFmtId="0" fontId="21" fillId="0" borderId="10" xfId="0" applyFont="1" applyBorder="1" applyAlignment="1">
      <alignment horizontal="right" wrapText="1"/>
    </xf>
    <xf numFmtId="0" fontId="21" fillId="0" borderId="1" xfId="0" applyFont="1" applyBorder="1" applyAlignment="1">
      <alignment horizontal="center"/>
    </xf>
    <xf numFmtId="0" fontId="21" fillId="0" borderId="1" xfId="0" applyFont="1" applyBorder="1" applyAlignment="1">
      <alignment horizontal="right" wrapText="1"/>
    </xf>
    <xf numFmtId="0" fontId="21" fillId="0" borderId="1" xfId="0" applyFont="1" applyBorder="1" applyAlignment="1">
      <alignment horizontal="center" vertical="center"/>
    </xf>
    <xf numFmtId="0" fontId="21" fillId="0" borderId="1" xfId="0" applyFont="1" applyBorder="1" applyAlignment="1">
      <alignment horizontal="right"/>
    </xf>
    <xf numFmtId="0" fontId="24" fillId="3" borderId="0" xfId="0" applyFont="1" applyFill="1" applyAlignment="1">
      <alignment readingOrder="2"/>
    </xf>
    <xf numFmtId="0" fontId="24" fillId="0" borderId="0" xfId="0" applyFont="1" applyAlignment="1">
      <alignment horizontal="center"/>
    </xf>
    <xf numFmtId="0" fontId="24" fillId="0" borderId="3" xfId="0" applyFont="1" applyBorder="1"/>
    <xf numFmtId="0" fontId="24" fillId="0" borderId="2" xfId="0" applyFont="1" applyBorder="1" applyAlignment="1">
      <alignment vertical="top"/>
    </xf>
    <xf numFmtId="0" fontId="24" fillId="0" borderId="2" xfId="0" applyFont="1" applyBorder="1" applyAlignment="1">
      <alignment horizontal="right" vertical="top"/>
    </xf>
    <xf numFmtId="0" fontId="24" fillId="0" borderId="4" xfId="0" applyFont="1" applyBorder="1" applyAlignment="1">
      <alignment horizontal="right" vertical="top"/>
    </xf>
    <xf numFmtId="0" fontId="24" fillId="8" borderId="2" xfId="0" applyFont="1" applyFill="1" applyBorder="1" applyAlignment="1">
      <alignment horizontal="center"/>
    </xf>
    <xf numFmtId="0" fontId="24" fillId="3" borderId="1" xfId="0" applyFont="1" applyFill="1" applyBorder="1" applyAlignment="1">
      <alignment horizontal="center" readingOrder="2"/>
    </xf>
    <xf numFmtId="0" fontId="24" fillId="0" borderId="0" xfId="0" applyFont="1" applyAlignment="1">
      <alignment readingOrder="2"/>
    </xf>
    <xf numFmtId="0" fontId="24" fillId="0" borderId="0" xfId="0" applyFont="1" applyAlignment="1">
      <alignment vertical="center" wrapText="1"/>
    </xf>
    <xf numFmtId="0" fontId="24" fillId="7" borderId="2" xfId="0" applyFont="1" applyFill="1" applyBorder="1" applyAlignment="1">
      <alignment horizontal="center"/>
    </xf>
    <xf numFmtId="0" fontId="24" fillId="0" borderId="2" xfId="0" applyFont="1" applyBorder="1" applyAlignment="1">
      <alignment vertical="center"/>
    </xf>
    <xf numFmtId="0" fontId="24" fillId="8" borderId="8" xfId="0" applyFont="1" applyFill="1" applyBorder="1" applyAlignment="1">
      <alignment horizontal="center"/>
    </xf>
    <xf numFmtId="0" fontId="24" fillId="0" borderId="0" xfId="0" applyFont="1" applyAlignment="1">
      <alignment vertical="center"/>
    </xf>
    <xf numFmtId="4" fontId="24" fillId="0" borderId="0" xfId="0" applyNumberFormat="1" applyFont="1" applyAlignment="1">
      <alignment vertical="center" wrapText="1"/>
    </xf>
    <xf numFmtId="0" fontId="24" fillId="0" borderId="0" xfId="0" applyFont="1" applyAlignment="1">
      <alignment horizontal="right"/>
    </xf>
    <xf numFmtId="0" fontId="24" fillId="3" borderId="1" xfId="0" applyFont="1" applyFill="1" applyBorder="1" applyAlignment="1">
      <alignment readingOrder="2"/>
    </xf>
    <xf numFmtId="0" fontId="24" fillId="0" borderId="1" xfId="0" applyFont="1" applyBorder="1" applyAlignment="1">
      <alignment vertical="center"/>
    </xf>
    <xf numFmtId="0" fontId="24" fillId="0" borderId="1" xfId="0" applyFont="1" applyBorder="1" applyAlignment="1">
      <alignment horizontal="center" vertical="center"/>
    </xf>
    <xf numFmtId="3" fontId="24" fillId="0" borderId="1" xfId="0" applyNumberFormat="1" applyFont="1" applyBorder="1" applyAlignment="1">
      <alignment horizontal="center" vertical="center"/>
    </xf>
    <xf numFmtId="4" fontId="24" fillId="0" borderId="1" xfId="0" applyNumberFormat="1" applyFont="1" applyBorder="1" applyAlignment="1">
      <alignment horizontal="center" vertical="center"/>
    </xf>
    <xf numFmtId="0" fontId="24" fillId="0" borderId="1" xfId="0" applyFont="1" applyBorder="1"/>
    <xf numFmtId="4" fontId="24" fillId="0" borderId="1" xfId="0" applyNumberFormat="1" applyFont="1" applyBorder="1"/>
    <xf numFmtId="4" fontId="24" fillId="0" borderId="0" xfId="0" applyNumberFormat="1" applyFont="1"/>
    <xf numFmtId="0" fontId="21" fillId="0" borderId="0" xfId="0" applyFont="1" applyAlignment="1">
      <alignment vertical="top"/>
    </xf>
    <xf numFmtId="0" fontId="21" fillId="0" borderId="0" xfId="0" applyFont="1" applyAlignment="1">
      <alignment horizontal="center" vertical="center" readingOrder="2"/>
    </xf>
    <xf numFmtId="0" fontId="21" fillId="0" borderId="0" xfId="0" applyFont="1" applyAlignment="1">
      <alignment horizontal="center" vertical="top"/>
    </xf>
    <xf numFmtId="0" fontId="26" fillId="0" borderId="0" xfId="0" applyFont="1" applyAlignment="1">
      <alignment vertical="top"/>
    </xf>
    <xf numFmtId="0" fontId="22" fillId="0" borderId="0" xfId="0" applyFont="1" applyAlignment="1">
      <alignment horizontal="center" vertical="top"/>
    </xf>
    <xf numFmtId="0" fontId="20" fillId="2" borderId="1" xfId="0" applyFont="1" applyFill="1" applyBorder="1" applyAlignment="1">
      <alignment horizontal="center" vertical="top" wrapText="1"/>
    </xf>
    <xf numFmtId="0" fontId="20" fillId="0" borderId="1" xfId="0" applyFont="1" applyBorder="1" applyAlignment="1">
      <alignment horizontal="center" vertical="top" wrapText="1"/>
    </xf>
    <xf numFmtId="0" fontId="21" fillId="4" borderId="2" xfId="0" applyFont="1" applyFill="1" applyBorder="1" applyAlignment="1">
      <alignment horizontal="center" vertical="top"/>
    </xf>
    <xf numFmtId="0" fontId="21" fillId="4" borderId="2" xfId="0" applyFont="1" applyFill="1" applyBorder="1" applyAlignment="1">
      <alignment horizontal="right" vertical="top" wrapText="1" readingOrder="2"/>
    </xf>
    <xf numFmtId="0" fontId="21" fillId="5" borderId="3" xfId="0" applyFont="1" applyFill="1" applyBorder="1" applyAlignment="1">
      <alignment horizontal="center" vertical="top"/>
    </xf>
    <xf numFmtId="0" fontId="21" fillId="5" borderId="1" xfId="0" applyFont="1" applyFill="1" applyBorder="1" applyAlignment="1">
      <alignment horizontal="center" vertical="center" readingOrder="2"/>
    </xf>
    <xf numFmtId="0" fontId="21" fillId="5" borderId="3" xfId="0" applyFont="1" applyFill="1" applyBorder="1" applyAlignment="1">
      <alignment horizontal="right" vertical="top" wrapText="1" readingOrder="2"/>
    </xf>
    <xf numFmtId="0" fontId="21" fillId="5" borderId="0" xfId="0" applyFont="1" applyFill="1" applyAlignment="1">
      <alignment horizontal="center" vertical="top"/>
    </xf>
    <xf numFmtId="4" fontId="21" fillId="0" borderId="2" xfId="0" applyNumberFormat="1" applyFont="1" applyBorder="1" applyAlignment="1">
      <alignment horizontal="center" vertical="top" wrapText="1"/>
    </xf>
    <xf numFmtId="0" fontId="27" fillId="0" borderId="0" xfId="0" applyFont="1" applyAlignment="1">
      <alignment horizontal="right" vertical="top" readingOrder="2"/>
    </xf>
    <xf numFmtId="0" fontId="27" fillId="0" borderId="0" xfId="0" applyFont="1" applyAlignment="1">
      <alignment horizontal="right" vertical="top" wrapText="1" readingOrder="2"/>
    </xf>
    <xf numFmtId="0" fontId="21" fillId="0" borderId="4" xfId="0" applyFont="1" applyBorder="1" applyAlignment="1">
      <alignment vertical="top" wrapText="1" readingOrder="2"/>
    </xf>
    <xf numFmtId="4" fontId="21" fillId="0" borderId="4" xfId="0" applyNumberFormat="1" applyFont="1" applyBorder="1" applyAlignment="1">
      <alignment horizontal="center" vertical="top" wrapText="1"/>
    </xf>
    <xf numFmtId="0" fontId="21" fillId="0" borderId="4" xfId="0" applyFont="1" applyBorder="1" applyAlignment="1">
      <alignment vertical="top"/>
    </xf>
    <xf numFmtId="0" fontId="21" fillId="5" borderId="2" xfId="0" applyFont="1" applyFill="1" applyBorder="1" applyAlignment="1">
      <alignment horizontal="center" vertical="top" wrapText="1"/>
    </xf>
    <xf numFmtId="0" fontId="21" fillId="5" borderId="1" xfId="0" applyFont="1" applyFill="1" applyBorder="1" applyAlignment="1">
      <alignment horizontal="center" vertical="center" wrapText="1" readingOrder="2"/>
    </xf>
    <xf numFmtId="0" fontId="21" fillId="5" borderId="2" xfId="0" applyFont="1" applyFill="1" applyBorder="1" applyAlignment="1">
      <alignment horizontal="right" vertical="top" wrapText="1" readingOrder="2"/>
    </xf>
    <xf numFmtId="0" fontId="21" fillId="5" borderId="2" xfId="0" applyFont="1" applyFill="1" applyBorder="1" applyAlignment="1">
      <alignment horizontal="right" vertical="top" wrapText="1"/>
    </xf>
    <xf numFmtId="4" fontId="21" fillId="5" borderId="2" xfId="0" applyNumberFormat="1" applyFont="1" applyFill="1" applyBorder="1" applyAlignment="1">
      <alignment horizontal="center" vertical="top" wrapText="1"/>
    </xf>
    <xf numFmtId="4" fontId="21" fillId="5" borderId="2" xfId="0" applyNumberFormat="1" applyFont="1" applyFill="1" applyBorder="1" applyAlignment="1">
      <alignment vertical="top" wrapText="1"/>
    </xf>
    <xf numFmtId="0" fontId="27" fillId="0" borderId="4" xfId="0" applyFont="1" applyBorder="1" applyAlignment="1">
      <alignment horizontal="right" vertical="top" wrapText="1" readingOrder="2"/>
    </xf>
    <xf numFmtId="0" fontId="27" fillId="0" borderId="4" xfId="0" applyFont="1" applyBorder="1" applyAlignment="1">
      <alignment horizontal="right" vertical="top" readingOrder="2"/>
    </xf>
    <xf numFmtId="0" fontId="21" fillId="4" borderId="2" xfId="0" applyFont="1" applyFill="1" applyBorder="1" applyAlignment="1">
      <alignment horizontal="center" vertical="top" wrapText="1"/>
    </xf>
    <xf numFmtId="0" fontId="21" fillId="5" borderId="2" xfId="0" applyFont="1" applyFill="1" applyBorder="1" applyAlignment="1">
      <alignment horizontal="center" vertical="top"/>
    </xf>
    <xf numFmtId="0" fontId="21" fillId="3" borderId="1" xfId="0" applyFont="1" applyFill="1" applyBorder="1" applyAlignment="1">
      <alignment horizontal="center" vertical="center" readingOrder="2"/>
    </xf>
    <xf numFmtId="0" fontId="21" fillId="7" borderId="2" xfId="0" applyFont="1" applyFill="1" applyBorder="1" applyAlignment="1">
      <alignment horizontal="center" vertical="top" wrapText="1"/>
    </xf>
    <xf numFmtId="0" fontId="21" fillId="8" borderId="2" xfId="0" applyFont="1" applyFill="1" applyBorder="1" applyAlignment="1">
      <alignment horizontal="center" vertical="top" wrapText="1"/>
    </xf>
    <xf numFmtId="0" fontId="21" fillId="8" borderId="2" xfId="0" applyFont="1" applyFill="1" applyBorder="1" applyAlignment="1">
      <alignment horizontal="center" vertical="top"/>
    </xf>
    <xf numFmtId="0" fontId="21" fillId="9" borderId="2" xfId="0" applyFont="1" applyFill="1" applyBorder="1" applyAlignment="1">
      <alignment horizontal="right" vertical="top" wrapText="1" readingOrder="2"/>
    </xf>
    <xf numFmtId="4" fontId="21" fillId="0" borderId="2" xfId="0" applyNumberFormat="1" applyFont="1" applyBorder="1" applyAlignment="1">
      <alignment vertical="top" wrapText="1" readingOrder="2"/>
    </xf>
    <xf numFmtId="4" fontId="21" fillId="0" borderId="4" xfId="0" applyNumberFormat="1" applyFont="1" applyBorder="1" applyAlignment="1">
      <alignment horizontal="right" vertical="top" wrapText="1"/>
    </xf>
    <xf numFmtId="0" fontId="21" fillId="0" borderId="4" xfId="0" applyFont="1" applyBorder="1" applyAlignment="1">
      <alignment horizontal="right" vertical="top" readingOrder="2"/>
    </xf>
    <xf numFmtId="4" fontId="21" fillId="0" borderId="0" xfId="0" applyNumberFormat="1" applyFont="1" applyAlignment="1">
      <alignment horizontal="right" vertical="top" wrapText="1"/>
    </xf>
    <xf numFmtId="0" fontId="21" fillId="0" borderId="0" xfId="0" applyFont="1" applyAlignment="1">
      <alignment horizontal="right" vertical="top" readingOrder="2"/>
    </xf>
    <xf numFmtId="0" fontId="21" fillId="0" borderId="3" xfId="0" applyFont="1" applyBorder="1" applyAlignment="1">
      <alignment horizontal="center" vertical="top"/>
    </xf>
    <xf numFmtId="0" fontId="21" fillId="0" borderId="3" xfId="0" applyFont="1" applyBorder="1" applyAlignment="1">
      <alignment horizontal="center" vertical="top" wrapText="1"/>
    </xf>
    <xf numFmtId="4" fontId="21" fillId="0" borderId="3" xfId="0" applyNumberFormat="1" applyFont="1" applyBorder="1" applyAlignment="1">
      <alignment horizontal="right" vertical="top" wrapText="1"/>
    </xf>
    <xf numFmtId="0" fontId="21" fillId="0" borderId="3" xfId="0" applyFont="1" applyBorder="1" applyAlignment="1">
      <alignment horizontal="right" vertical="top" readingOrder="2"/>
    </xf>
    <xf numFmtId="0" fontId="21" fillId="9" borderId="4" xfId="0" applyFont="1" applyFill="1" applyBorder="1" applyAlignment="1">
      <alignment horizontal="right" vertical="top" wrapText="1" readingOrder="2"/>
    </xf>
    <xf numFmtId="4" fontId="21" fillId="0" borderId="4" xfId="0" applyNumberFormat="1" applyFont="1" applyBorder="1" applyAlignment="1">
      <alignment vertical="top" wrapText="1" readingOrder="2"/>
    </xf>
    <xf numFmtId="0" fontId="21" fillId="9" borderId="0" xfId="0" applyFont="1" applyFill="1" applyAlignment="1">
      <alignment horizontal="right" vertical="top" wrapText="1" readingOrder="2"/>
    </xf>
    <xf numFmtId="0" fontId="21" fillId="0" borderId="0" xfId="0" applyFont="1" applyAlignment="1">
      <alignment vertical="top" wrapText="1" readingOrder="2"/>
    </xf>
    <xf numFmtId="4" fontId="21" fillId="0" borderId="0" xfId="0" applyNumberFormat="1" applyFont="1" applyAlignment="1">
      <alignment vertical="top" wrapText="1" readingOrder="2"/>
    </xf>
    <xf numFmtId="0" fontId="21" fillId="9" borderId="3" xfId="0" applyFont="1" applyFill="1" applyBorder="1" applyAlignment="1">
      <alignment horizontal="right" vertical="top" wrapText="1" readingOrder="2"/>
    </xf>
    <xf numFmtId="0" fontId="21" fillId="0" borderId="3" xfId="0" applyFont="1" applyBorder="1" applyAlignment="1">
      <alignment vertical="top" wrapText="1" readingOrder="2"/>
    </xf>
    <xf numFmtId="4" fontId="21" fillId="0" borderId="3" xfId="0" applyNumberFormat="1" applyFont="1" applyBorder="1" applyAlignment="1">
      <alignment vertical="top" wrapText="1" readingOrder="2"/>
    </xf>
    <xf numFmtId="0" fontId="21" fillId="9" borderId="2" xfId="0" applyFont="1" applyFill="1" applyBorder="1" applyAlignment="1">
      <alignment vertical="top" wrapText="1"/>
    </xf>
    <xf numFmtId="0" fontId="21" fillId="9" borderId="4" xfId="0" applyFont="1" applyFill="1" applyBorder="1" applyAlignment="1">
      <alignment vertical="top" wrapText="1"/>
    </xf>
    <xf numFmtId="0" fontId="21" fillId="0" borderId="0" xfId="0" applyFont="1" applyAlignment="1">
      <alignment horizontal="right" vertical="top"/>
    </xf>
    <xf numFmtId="0" fontId="21" fillId="0" borderId="0" xfId="0" applyFont="1" applyAlignment="1">
      <alignment horizontal="center" vertical="top" wrapText="1"/>
    </xf>
    <xf numFmtId="4" fontId="21" fillId="0" borderId="0" xfId="0" applyNumberFormat="1" applyFont="1" applyAlignment="1">
      <alignment horizontal="center" vertical="top" wrapText="1"/>
    </xf>
    <xf numFmtId="4" fontId="21" fillId="0" borderId="3" xfId="0" applyNumberFormat="1" applyFont="1" applyBorder="1" applyAlignment="1">
      <alignment horizontal="center" vertical="top" wrapText="1"/>
    </xf>
    <xf numFmtId="0" fontId="21" fillId="9" borderId="0" xfId="0" applyFont="1" applyFill="1" applyAlignment="1">
      <alignment vertical="top" wrapText="1"/>
    </xf>
    <xf numFmtId="0" fontId="21" fillId="9" borderId="3" xfId="0" applyFont="1" applyFill="1" applyBorder="1" applyAlignment="1">
      <alignment vertical="top" wrapText="1"/>
    </xf>
    <xf numFmtId="0" fontId="21" fillId="9" borderId="3" xfId="0" applyFont="1" applyFill="1" applyBorder="1" applyAlignment="1">
      <alignment horizontal="right" vertical="top" wrapText="1"/>
    </xf>
    <xf numFmtId="4" fontId="21" fillId="0" borderId="2" xfId="0" applyNumberFormat="1" applyFont="1" applyBorder="1" applyAlignment="1">
      <alignment horizontal="right" vertical="top" wrapText="1"/>
    </xf>
    <xf numFmtId="0" fontId="21" fillId="8" borderId="2" xfId="0" applyFont="1" applyFill="1" applyBorder="1" applyAlignment="1">
      <alignment horizontal="right" vertical="top" wrapText="1" readingOrder="2"/>
    </xf>
    <xf numFmtId="0" fontId="21" fillId="8" borderId="3" xfId="0" applyFont="1" applyFill="1" applyBorder="1" applyAlignment="1">
      <alignment horizontal="center" vertical="top" wrapText="1"/>
    </xf>
    <xf numFmtId="0" fontId="21" fillId="0" borderId="2" xfId="0" applyFont="1" applyBorder="1" applyAlignment="1">
      <alignment horizontal="right" vertical="top"/>
    </xf>
    <xf numFmtId="0" fontId="21" fillId="7" borderId="2" xfId="0" applyFont="1" applyFill="1" applyBorder="1" applyAlignment="1">
      <alignment horizontal="center" vertical="top"/>
    </xf>
    <xf numFmtId="3" fontId="21" fillId="8" borderId="2" xfId="0" applyNumberFormat="1" applyFont="1" applyFill="1" applyBorder="1" applyAlignment="1">
      <alignment horizontal="center" vertical="top" wrapText="1"/>
    </xf>
    <xf numFmtId="0" fontId="21" fillId="9" borderId="2" xfId="0" applyFont="1" applyFill="1" applyBorder="1"/>
    <xf numFmtId="0" fontId="21" fillId="9" borderId="2" xfId="0" applyFont="1" applyFill="1" applyBorder="1" applyAlignment="1">
      <alignment horizontal="right" vertical="top" wrapText="1"/>
    </xf>
    <xf numFmtId="0" fontId="21" fillId="0" borderId="2" xfId="0" applyFont="1" applyBorder="1" applyAlignment="1">
      <alignment horizontal="center" vertical="top" wrapText="1"/>
    </xf>
    <xf numFmtId="0" fontId="21" fillId="9" borderId="3" xfId="0" applyFont="1" applyFill="1" applyBorder="1"/>
    <xf numFmtId="0" fontId="21" fillId="9" borderId="0" xfId="0" applyFont="1" applyFill="1"/>
    <xf numFmtId="0" fontId="21" fillId="7" borderId="3" xfId="0" applyFont="1" applyFill="1" applyBorder="1" applyAlignment="1">
      <alignment horizontal="center" vertical="top"/>
    </xf>
    <xf numFmtId="0" fontId="21" fillId="8" borderId="2" xfId="0" applyFont="1" applyFill="1" applyBorder="1" applyAlignment="1">
      <alignment vertical="top" wrapText="1"/>
    </xf>
    <xf numFmtId="4" fontId="21" fillId="8" borderId="2" xfId="0" applyNumberFormat="1" applyFont="1" applyFill="1" applyBorder="1" applyAlignment="1">
      <alignment horizontal="center" vertical="top" wrapText="1"/>
    </xf>
    <xf numFmtId="0" fontId="21" fillId="8" borderId="2" xfId="0" applyFont="1" applyFill="1" applyBorder="1" applyAlignment="1">
      <alignment horizontal="right" vertical="top" readingOrder="2"/>
    </xf>
    <xf numFmtId="0" fontId="21" fillId="0" borderId="2" xfId="0" applyFont="1" applyBorder="1" applyAlignment="1">
      <alignment horizontal="right" vertical="top" readingOrder="2"/>
    </xf>
    <xf numFmtId="0" fontId="21" fillId="8" borderId="4" xfId="0" applyFont="1" applyFill="1" applyBorder="1" applyAlignment="1">
      <alignment horizontal="center" vertical="top"/>
    </xf>
    <xf numFmtId="0" fontId="28" fillId="0" borderId="4" xfId="0" applyFont="1" applyBorder="1" applyAlignment="1">
      <alignment horizontal="right" vertical="top" wrapText="1" readingOrder="2"/>
    </xf>
    <xf numFmtId="0" fontId="21" fillId="0" borderId="4" xfId="0" applyFont="1" applyBorder="1" applyAlignment="1">
      <alignment horizontal="center" vertical="top" wrapText="1"/>
    </xf>
    <xf numFmtId="4" fontId="21" fillId="0" borderId="0" xfId="0" applyNumberFormat="1" applyFont="1" applyAlignment="1">
      <alignment horizontal="right" vertical="center" wrapText="1" readingOrder="2"/>
    </xf>
    <xf numFmtId="4" fontId="21" fillId="0" borderId="0" xfId="0" applyNumberFormat="1" applyFont="1" applyAlignment="1">
      <alignment horizontal="center" vertical="center" wrapText="1"/>
    </xf>
    <xf numFmtId="0" fontId="28" fillId="0" borderId="4" xfId="0" applyFont="1" applyBorder="1" applyAlignment="1">
      <alignment vertical="top"/>
    </xf>
    <xf numFmtId="0" fontId="21" fillId="9" borderId="4" xfId="0" applyFont="1" applyFill="1" applyBorder="1" applyAlignment="1">
      <alignment horizontal="right" vertical="top" wrapText="1"/>
    </xf>
    <xf numFmtId="0" fontId="21" fillId="9" borderId="0" xfId="0" applyFont="1" applyFill="1" applyAlignment="1">
      <alignment horizontal="right" vertical="top" wrapText="1"/>
    </xf>
    <xf numFmtId="0" fontId="21" fillId="0" borderId="4" xfId="0" applyFont="1" applyBorder="1" applyAlignment="1">
      <alignment horizontal="center" vertical="top" wrapText="1" readingOrder="2"/>
    </xf>
    <xf numFmtId="0" fontId="21" fillId="0" borderId="3" xfId="0" applyFont="1" applyBorder="1" applyAlignment="1">
      <alignment horizontal="center" vertical="top" wrapText="1" readingOrder="2"/>
    </xf>
    <xf numFmtId="0" fontId="21" fillId="0" borderId="2" xfId="0" applyFont="1" applyBorder="1" applyAlignment="1">
      <alignment horizontal="center" vertical="top" wrapText="1" readingOrder="2"/>
    </xf>
    <xf numFmtId="0" fontId="21" fillId="8" borderId="2" xfId="0" applyFont="1" applyFill="1" applyBorder="1" applyAlignment="1">
      <alignment vertical="top"/>
    </xf>
    <xf numFmtId="0" fontId="21" fillId="0" borderId="9" xfId="0" applyFont="1" applyBorder="1" applyAlignment="1">
      <alignment horizontal="right"/>
    </xf>
    <xf numFmtId="0" fontId="21" fillId="0" borderId="1" xfId="0" applyFont="1" applyBorder="1" applyAlignment="1">
      <alignment horizontal="right" vertical="center" wrapText="1"/>
    </xf>
    <xf numFmtId="0" fontId="21" fillId="8" borderId="9" xfId="0" applyFont="1" applyFill="1" applyBorder="1" applyAlignment="1">
      <alignment vertical="center" wrapText="1"/>
    </xf>
    <xf numFmtId="0" fontId="21" fillId="8" borderId="1" xfId="0" applyFont="1" applyFill="1" applyBorder="1" applyAlignment="1">
      <alignment vertical="center" wrapText="1"/>
    </xf>
    <xf numFmtId="0" fontId="21" fillId="8" borderId="1" xfId="0" applyFont="1" applyFill="1" applyBorder="1" applyAlignment="1">
      <alignment vertical="center" wrapText="1" readingOrder="2"/>
    </xf>
    <xf numFmtId="4" fontId="21" fillId="8" borderId="1" xfId="0" applyNumberFormat="1" applyFont="1" applyFill="1" applyBorder="1" applyAlignment="1">
      <alignment vertical="center" wrapText="1"/>
    </xf>
    <xf numFmtId="0" fontId="24" fillId="0" borderId="0" xfId="0" applyFont="1" applyAlignment="1">
      <alignment horizontal="center" vertical="center" readingOrder="2"/>
    </xf>
    <xf numFmtId="0" fontId="24" fillId="4" borderId="2" xfId="0" applyFont="1" applyFill="1" applyBorder="1" applyAlignment="1">
      <alignment horizontal="center" vertical="top"/>
    </xf>
    <xf numFmtId="0" fontId="24" fillId="4" borderId="1" xfId="0" applyFont="1" applyFill="1" applyBorder="1" applyAlignment="1">
      <alignment horizontal="center" vertical="center" readingOrder="2"/>
    </xf>
    <xf numFmtId="0" fontId="21" fillId="0" borderId="1" xfId="0" applyFont="1" applyBorder="1" applyAlignment="1">
      <alignment horizontal="center" vertical="center" readingOrder="2"/>
    </xf>
    <xf numFmtId="0" fontId="21" fillId="6" borderId="1" xfId="0" applyFont="1" applyFill="1" applyBorder="1" applyAlignment="1">
      <alignment horizontal="center" vertical="center" readingOrder="2"/>
    </xf>
    <xf numFmtId="0" fontId="24" fillId="9" borderId="2" xfId="0" applyFont="1" applyFill="1" applyBorder="1"/>
    <xf numFmtId="0" fontId="24" fillId="9" borderId="4" xfId="0" applyFont="1" applyFill="1" applyBorder="1"/>
    <xf numFmtId="0" fontId="24" fillId="9" borderId="0" xfId="0" applyFont="1" applyFill="1" applyAlignment="1">
      <alignment horizontal="right" vertical="center" wrapText="1"/>
    </xf>
    <xf numFmtId="0" fontId="24" fillId="9" borderId="0" xfId="0" applyFont="1" applyFill="1"/>
    <xf numFmtId="0" fontId="24" fillId="0" borderId="0" xfId="0" applyFont="1" applyAlignment="1">
      <alignment horizontal="right" vertical="center" wrapText="1" readingOrder="2"/>
    </xf>
    <xf numFmtId="0" fontId="24" fillId="0" borderId="0" xfId="0" applyFont="1" applyAlignment="1">
      <alignment horizontal="center" vertical="top" wrapText="1"/>
    </xf>
    <xf numFmtId="0" fontId="24" fillId="9" borderId="2" xfId="0" applyFont="1" applyFill="1" applyBorder="1" applyAlignment="1">
      <alignment horizontal="right" vertical="top" wrapText="1"/>
    </xf>
    <xf numFmtId="0" fontId="24" fillId="0" borderId="2" xfId="0" applyFont="1" applyBorder="1" applyAlignment="1">
      <alignment horizontal="right" vertical="top" wrapText="1"/>
    </xf>
    <xf numFmtId="0" fontId="30" fillId="9" borderId="0" xfId="0" applyFont="1" applyFill="1"/>
    <xf numFmtId="0" fontId="24" fillId="0" borderId="0" xfId="0" applyFont="1" applyAlignment="1">
      <alignment horizontal="center" vertical="top"/>
    </xf>
    <xf numFmtId="0" fontId="24" fillId="3" borderId="1" xfId="0" applyFont="1" applyFill="1" applyBorder="1" applyAlignment="1">
      <alignment horizontal="center" vertical="center" readingOrder="2"/>
    </xf>
    <xf numFmtId="0" fontId="21" fillId="0" borderId="6" xfId="0" applyFont="1" applyBorder="1" applyAlignment="1">
      <alignment horizontal="center" vertical="center"/>
    </xf>
    <xf numFmtId="4" fontId="24" fillId="0" borderId="0" xfId="0" applyNumberFormat="1" applyFont="1" applyAlignment="1">
      <alignment horizontal="right" vertical="center" wrapText="1"/>
    </xf>
    <xf numFmtId="0" fontId="24" fillId="8" borderId="2" xfId="0" applyFont="1" applyFill="1" applyBorder="1" applyAlignment="1">
      <alignment horizontal="center" vertical="top"/>
    </xf>
    <xf numFmtId="0" fontId="24" fillId="0" borderId="4" xfId="0" applyFont="1" applyBorder="1" applyAlignment="1">
      <alignment horizontal="right" vertical="top" wrapText="1"/>
    </xf>
    <xf numFmtId="4" fontId="24" fillId="0" borderId="4" xfId="0" applyNumberFormat="1" applyFont="1" applyBorder="1" applyAlignment="1">
      <alignment horizontal="right" vertical="top" wrapText="1"/>
    </xf>
    <xf numFmtId="4" fontId="24" fillId="0" borderId="4" xfId="0" applyNumberFormat="1" applyFont="1" applyBorder="1" applyAlignment="1">
      <alignment vertical="top" wrapText="1"/>
    </xf>
    <xf numFmtId="0" fontId="24" fillId="0" borderId="4" xfId="0" applyFont="1" applyBorder="1" applyAlignment="1">
      <alignment horizontal="right" vertical="top" readingOrder="2"/>
    </xf>
    <xf numFmtId="4" fontId="24" fillId="0" borderId="2" xfId="0" applyNumberFormat="1" applyFont="1" applyBorder="1" applyAlignment="1">
      <alignment horizontal="right" vertical="top" wrapText="1"/>
    </xf>
    <xf numFmtId="4" fontId="24" fillId="0" borderId="2" xfId="0" applyNumberFormat="1" applyFont="1" applyBorder="1" applyAlignment="1">
      <alignment vertical="top" wrapText="1"/>
    </xf>
    <xf numFmtId="4" fontId="24" fillId="0" borderId="4" xfId="0" applyNumberFormat="1" applyFont="1" applyBorder="1" applyAlignment="1">
      <alignment vertical="top" wrapText="1" readingOrder="2"/>
    </xf>
    <xf numFmtId="0" fontId="24" fillId="0" borderId="3" xfId="0" applyFont="1" applyBorder="1" applyAlignment="1">
      <alignment horizontal="right" vertical="top" wrapText="1"/>
    </xf>
    <xf numFmtId="4" fontId="24" fillId="0" borderId="3" xfId="0" applyNumberFormat="1" applyFont="1" applyBorder="1" applyAlignment="1">
      <alignment horizontal="right" vertical="top" wrapText="1"/>
    </xf>
    <xf numFmtId="0" fontId="24" fillId="0" borderId="3" xfId="0" applyFont="1" applyBorder="1" applyAlignment="1">
      <alignment horizontal="right" vertical="top" readingOrder="2"/>
    </xf>
    <xf numFmtId="0" fontId="24" fillId="0" borderId="0" xfId="0" applyFont="1" applyAlignment="1">
      <alignment horizontal="right" vertical="top" wrapText="1"/>
    </xf>
    <xf numFmtId="4" fontId="24" fillId="0" borderId="0" xfId="0" applyNumberFormat="1" applyFont="1" applyAlignment="1">
      <alignment horizontal="right" vertical="top" wrapText="1"/>
    </xf>
    <xf numFmtId="4" fontId="24" fillId="0" borderId="0" xfId="0" applyNumberFormat="1" applyFont="1" applyAlignment="1">
      <alignment vertical="top" wrapText="1"/>
    </xf>
    <xf numFmtId="0" fontId="24" fillId="8" borderId="2" xfId="0" applyFont="1" applyFill="1" applyBorder="1" applyAlignment="1">
      <alignment vertical="top"/>
    </xf>
    <xf numFmtId="4" fontId="24" fillId="8" borderId="2" xfId="0" applyNumberFormat="1" applyFont="1" applyFill="1" applyBorder="1" applyAlignment="1">
      <alignment vertical="top"/>
    </xf>
    <xf numFmtId="0" fontId="24" fillId="0" borderId="4" xfId="0" applyFont="1" applyBorder="1" applyAlignment="1">
      <alignment horizontal="right" readingOrder="2"/>
    </xf>
    <xf numFmtId="0" fontId="24" fillId="0" borderId="3" xfId="0" applyFont="1" applyBorder="1" applyAlignment="1">
      <alignment horizontal="right" readingOrder="2"/>
    </xf>
    <xf numFmtId="4" fontId="24" fillId="0" borderId="1" xfId="0" applyNumberFormat="1" applyFont="1" applyBorder="1" applyAlignment="1">
      <alignment vertical="center" wrapText="1"/>
    </xf>
    <xf numFmtId="0" fontId="24" fillId="0" borderId="9" xfId="0" applyFont="1" applyBorder="1" applyAlignment="1">
      <alignment horizontal="right"/>
    </xf>
    <xf numFmtId="0" fontId="24" fillId="0" borderId="1" xfId="0" applyFont="1" applyBorder="1" applyAlignment="1">
      <alignment horizontal="right" vertical="center" wrapText="1"/>
    </xf>
    <xf numFmtId="4" fontId="24" fillId="0" borderId="1" xfId="0" applyNumberFormat="1" applyFont="1" applyBorder="1" applyAlignment="1">
      <alignment horizontal="left" vertical="center" wrapText="1"/>
    </xf>
    <xf numFmtId="0" fontId="24" fillId="0" borderId="1" xfId="0" applyFont="1" applyBorder="1" applyAlignment="1">
      <alignment horizontal="center" vertical="center" readingOrder="2"/>
    </xf>
    <xf numFmtId="0" fontId="24" fillId="0" borderId="1" xfId="0" applyFont="1" applyBorder="1" applyAlignment="1">
      <alignment vertical="center" wrapText="1"/>
    </xf>
    <xf numFmtId="2" fontId="24" fillId="0" borderId="1" xfId="0" applyNumberFormat="1" applyFont="1" applyBorder="1" applyAlignment="1">
      <alignment horizontal="right" vertical="center" wrapText="1"/>
    </xf>
    <xf numFmtId="0" fontId="21" fillId="0" borderId="5" xfId="0" applyFont="1" applyBorder="1" applyAlignment="1">
      <alignment horizontal="center"/>
    </xf>
    <xf numFmtId="0" fontId="24" fillId="0" borderId="5" xfId="0" applyFont="1" applyBorder="1" applyAlignment="1">
      <alignment horizontal="center" vertical="center" readingOrder="2"/>
    </xf>
    <xf numFmtId="2" fontId="24" fillId="0" borderId="5" xfId="0" applyNumberFormat="1" applyFont="1" applyBorder="1" applyAlignment="1">
      <alignment horizontal="right" vertical="center" wrapText="1"/>
    </xf>
    <xf numFmtId="0" fontId="24" fillId="0" borderId="5" xfId="0" applyFont="1" applyBorder="1" applyAlignment="1">
      <alignment horizontal="right" vertical="center" wrapText="1"/>
    </xf>
    <xf numFmtId="0" fontId="24" fillId="0" borderId="5" xfId="0" applyFont="1" applyBorder="1" applyAlignment="1">
      <alignment horizontal="center" vertical="center"/>
    </xf>
    <xf numFmtId="0" fontId="21" fillId="0" borderId="5" xfId="0" applyFont="1" applyBorder="1"/>
    <xf numFmtId="0" fontId="24" fillId="0" borderId="1" xfId="0" applyFont="1" applyBorder="1" applyAlignment="1">
      <alignment horizontal="center"/>
    </xf>
    <xf numFmtId="0" fontId="24" fillId="0" borderId="7" xfId="0" applyFont="1" applyBorder="1" applyAlignment="1">
      <alignment horizontal="center" vertical="center" readingOrder="2"/>
    </xf>
    <xf numFmtId="0" fontId="24" fillId="0" borderId="0" xfId="0" applyFont="1" applyAlignment="1">
      <alignment horizontal="center" vertical="center"/>
    </xf>
    <xf numFmtId="4" fontId="24" fillId="0" borderId="0" xfId="0" applyNumberFormat="1" applyFont="1" applyAlignment="1">
      <alignment horizontal="center" vertical="center"/>
    </xf>
    <xf numFmtId="0" fontId="24" fillId="0" borderId="1" xfId="0" applyFont="1" applyBorder="1" applyAlignment="1">
      <alignment horizontal="center" vertical="center" wrapText="1" readingOrder="2"/>
    </xf>
    <xf numFmtId="0" fontId="21" fillId="7" borderId="2" xfId="0" applyFont="1" applyFill="1" applyBorder="1" applyAlignment="1">
      <alignment horizontal="center" vertical="top"/>
    </xf>
    <xf numFmtId="0" fontId="21" fillId="8" borderId="2" xfId="0" applyFont="1" applyFill="1" applyBorder="1" applyAlignment="1">
      <alignment horizontal="center" vertical="top" wrapText="1"/>
    </xf>
    <xf numFmtId="0" fontId="21" fillId="3" borderId="5" xfId="0" applyFont="1" applyFill="1" applyBorder="1" applyAlignment="1">
      <alignment horizontal="center" vertical="center" readingOrder="2"/>
    </xf>
    <xf numFmtId="0" fontId="21" fillId="3" borderId="6" xfId="0" applyFont="1" applyFill="1" applyBorder="1" applyAlignment="1">
      <alignment horizontal="center" vertical="center" readingOrder="2"/>
    </xf>
    <xf numFmtId="0" fontId="21" fillId="3" borderId="7" xfId="0" applyFont="1" applyFill="1" applyBorder="1" applyAlignment="1">
      <alignment horizontal="center" vertical="center" readingOrder="2"/>
    </xf>
    <xf numFmtId="0" fontId="21" fillId="0" borderId="0" xfId="0" applyFont="1" applyAlignment="1">
      <alignment horizontal="right" vertical="top" wrapText="1" readingOrder="2"/>
    </xf>
    <xf numFmtId="0" fontId="21" fillId="0" borderId="3" xfId="0" applyFont="1" applyBorder="1" applyAlignment="1">
      <alignment horizontal="right" vertical="top" wrapText="1" readingOrder="2"/>
    </xf>
    <xf numFmtId="0" fontId="21" fillId="0" borderId="4" xfId="0" applyFont="1" applyBorder="1" applyAlignment="1">
      <alignment horizontal="right" vertical="top" wrapText="1"/>
    </xf>
    <xf numFmtId="0" fontId="21" fillId="0" borderId="3" xfId="0" applyFont="1" applyBorder="1" applyAlignment="1">
      <alignment horizontal="right" vertical="top" wrapText="1"/>
    </xf>
    <xf numFmtId="0" fontId="21" fillId="8" borderId="2" xfId="0" applyFont="1" applyFill="1" applyBorder="1" applyAlignment="1">
      <alignment horizontal="center" vertical="top" wrapText="1" readingOrder="2"/>
    </xf>
    <xf numFmtId="0" fontId="21" fillId="0" borderId="0" xfId="0" applyFont="1" applyAlignment="1">
      <alignment horizontal="right" vertical="top" wrapText="1"/>
    </xf>
    <xf numFmtId="0" fontId="21" fillId="8" borderId="3" xfId="0" applyFont="1" applyFill="1" applyBorder="1" applyAlignment="1">
      <alignment horizontal="center" vertical="top" wrapText="1"/>
    </xf>
    <xf numFmtId="0" fontId="21" fillId="7" borderId="2" xfId="0" applyFont="1" applyFill="1" applyBorder="1" applyAlignment="1">
      <alignment horizontal="center" vertical="top" wrapText="1"/>
    </xf>
    <xf numFmtId="0" fontId="24" fillId="0" borderId="4" xfId="0" applyFont="1" applyBorder="1" applyAlignment="1">
      <alignment horizontal="right" vertical="top" wrapText="1" readingOrder="2"/>
    </xf>
    <xf numFmtId="0" fontId="24" fillId="0" borderId="0" xfId="0" applyFont="1" applyAlignment="1">
      <alignment horizontal="right" vertical="top" wrapText="1" readingOrder="2"/>
    </xf>
    <xf numFmtId="0" fontId="21" fillId="4" borderId="2" xfId="0" applyFont="1" applyFill="1" applyBorder="1" applyAlignment="1">
      <alignment horizontal="center" vertical="top"/>
    </xf>
    <xf numFmtId="0" fontId="21" fillId="5" borderId="2" xfId="0" applyFont="1" applyFill="1" applyBorder="1" applyAlignment="1">
      <alignment horizontal="center" vertical="top"/>
    </xf>
    <xf numFmtId="0" fontId="21" fillId="7" borderId="2" xfId="0" applyFont="1" applyFill="1" applyBorder="1" applyAlignment="1">
      <alignment horizontal="center" vertical="top" wrapText="1" readingOrder="2"/>
    </xf>
    <xf numFmtId="0" fontId="21" fillId="8" borderId="2" xfId="0" applyFont="1" applyFill="1" applyBorder="1" applyAlignment="1">
      <alignment horizontal="center" vertical="center" wrapText="1"/>
    </xf>
    <xf numFmtId="0" fontId="21" fillId="0" borderId="4" xfId="0" applyFont="1" applyBorder="1" applyAlignment="1">
      <alignment horizontal="right" vertical="top" wrapText="1" readingOrder="2"/>
    </xf>
    <xf numFmtId="0" fontId="21" fillId="8" borderId="2" xfId="0" applyFont="1" applyFill="1" applyBorder="1" applyAlignment="1">
      <alignment horizontal="center" vertical="center" wrapText="1" readingOrder="2"/>
    </xf>
    <xf numFmtId="0" fontId="21" fillId="7" borderId="2" xfId="0" applyFont="1" applyFill="1" applyBorder="1" applyAlignment="1">
      <alignment horizontal="center"/>
    </xf>
    <xf numFmtId="0" fontId="21" fillId="8" borderId="2" xfId="0" applyFont="1" applyFill="1" applyBorder="1" applyAlignment="1">
      <alignment horizontal="center"/>
    </xf>
    <xf numFmtId="0" fontId="21" fillId="7" borderId="2" xfId="0" applyFont="1" applyFill="1" applyBorder="1" applyAlignment="1">
      <alignment horizontal="center" vertical="center" wrapText="1"/>
    </xf>
    <xf numFmtId="0" fontId="21" fillId="0" borderId="0" xfId="0" applyFont="1" applyAlignment="1">
      <alignment horizontal="right" vertical="center" wrapText="1" readingOrder="2"/>
    </xf>
    <xf numFmtId="0" fontId="21" fillId="8" borderId="3" xfId="0" applyFont="1" applyFill="1" applyBorder="1" applyAlignment="1">
      <alignment horizontal="center" vertical="center" wrapText="1"/>
    </xf>
    <xf numFmtId="0" fontId="21" fillId="0" borderId="4" xfId="0" applyFont="1" applyBorder="1" applyAlignment="1">
      <alignment horizontal="right" vertical="center" wrapText="1"/>
    </xf>
    <xf numFmtId="0" fontId="21" fillId="0" borderId="3" xfId="0" applyFont="1" applyBorder="1" applyAlignment="1">
      <alignment horizontal="right" vertical="center" wrapText="1"/>
    </xf>
    <xf numFmtId="0" fontId="1" fillId="8" borderId="2" xfId="0" applyFont="1" applyFill="1" applyBorder="1" applyAlignment="1">
      <alignment horizontal="center" vertical="center" wrapText="1" readingOrder="2"/>
    </xf>
    <xf numFmtId="0" fontId="1" fillId="7" borderId="4" xfId="0" applyFont="1" applyFill="1" applyBorder="1" applyAlignment="1">
      <alignment horizontal="center"/>
    </xf>
    <xf numFmtId="0" fontId="1" fillId="8" borderId="2"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13" xfId="0" applyFont="1" applyFill="1" applyBorder="1" applyAlignment="1">
      <alignment horizontal="center" vertical="center" wrapText="1"/>
    </xf>
    <xf numFmtId="0" fontId="16" fillId="7" borderId="29" xfId="0" applyFont="1" applyFill="1" applyBorder="1" applyAlignment="1">
      <alignment horizontal="center" vertical="center" wrapText="1"/>
    </xf>
    <xf numFmtId="0" fontId="16" fillId="7" borderId="30" xfId="0" applyFont="1" applyFill="1" applyBorder="1" applyAlignment="1">
      <alignment horizontal="center" vertical="center" wrapText="1"/>
    </xf>
    <xf numFmtId="0" fontId="16" fillId="7" borderId="31" xfId="0" applyFont="1" applyFill="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4" fillId="0" borderId="32" xfId="0" applyFont="1" applyBorder="1" applyAlignment="1">
      <alignment horizontal="center" vertical="center" wrapText="1" readingOrder="2"/>
    </xf>
    <xf numFmtId="0" fontId="14" fillId="0" borderId="33" xfId="0" applyFont="1" applyBorder="1" applyAlignment="1">
      <alignment horizontal="center" vertical="center" wrapText="1" readingOrder="2"/>
    </xf>
    <xf numFmtId="0" fontId="14" fillId="0" borderId="34" xfId="0" applyFont="1" applyBorder="1" applyAlignment="1">
      <alignment horizontal="center" vertical="center" wrapText="1"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21"/>
  <sheetViews>
    <sheetView rightToLeft="1" view="pageLayout" zoomScale="90" zoomScaleNormal="85" zoomScalePageLayoutView="90" workbookViewId="0">
      <selection activeCell="C4" sqref="C4"/>
    </sheetView>
  </sheetViews>
  <sheetFormatPr defaultRowHeight="13.2" x14ac:dyDescent="0.25"/>
  <cols>
    <col min="1" max="1" width="13.69921875" style="153" customWidth="1"/>
    <col min="2" max="2" width="9.5" style="387" customWidth="1"/>
    <col min="3" max="3" width="36" style="230" bestFit="1" customWidth="1"/>
    <col min="4" max="4" width="70.3984375" style="153" bestFit="1" customWidth="1"/>
    <col min="5" max="5" width="11.09765625" style="153" customWidth="1"/>
    <col min="6" max="6" width="10" style="153" customWidth="1"/>
    <col min="7" max="7" width="46.59765625" style="153" customWidth="1"/>
    <col min="8" max="8" width="91.8984375" style="153" bestFit="1" customWidth="1"/>
    <col min="9" max="256" width="9" style="153"/>
    <col min="257" max="257" width="13.69921875" style="153" customWidth="1"/>
    <col min="258" max="258" width="9.5" style="153" customWidth="1"/>
    <col min="259" max="259" width="36" style="153" bestFit="1" customWidth="1"/>
    <col min="260" max="260" width="70.3984375" style="153" bestFit="1" customWidth="1"/>
    <col min="261" max="261" width="11.09765625" style="153" customWidth="1"/>
    <col min="262" max="262" width="10" style="153" customWidth="1"/>
    <col min="263" max="263" width="46.59765625" style="153" customWidth="1"/>
    <col min="264" max="264" width="91.8984375" style="153" bestFit="1" customWidth="1"/>
    <col min="265" max="512" width="9" style="153"/>
    <col min="513" max="513" width="13.69921875" style="153" customWidth="1"/>
    <col min="514" max="514" width="9.5" style="153" customWidth="1"/>
    <col min="515" max="515" width="36" style="153" bestFit="1" customWidth="1"/>
    <col min="516" max="516" width="70.3984375" style="153" bestFit="1" customWidth="1"/>
    <col min="517" max="517" width="11.09765625" style="153" customWidth="1"/>
    <col min="518" max="518" width="10" style="153" customWidth="1"/>
    <col min="519" max="519" width="46.59765625" style="153" customWidth="1"/>
    <col min="520" max="520" width="91.8984375" style="153" bestFit="1" customWidth="1"/>
    <col min="521" max="768" width="9" style="153"/>
    <col min="769" max="769" width="13.69921875" style="153" customWidth="1"/>
    <col min="770" max="770" width="9.5" style="153" customWidth="1"/>
    <col min="771" max="771" width="36" style="153" bestFit="1" customWidth="1"/>
    <col min="772" max="772" width="70.3984375" style="153" bestFit="1" customWidth="1"/>
    <col min="773" max="773" width="11.09765625" style="153" customWidth="1"/>
    <col min="774" max="774" width="10" style="153" customWidth="1"/>
    <col min="775" max="775" width="46.59765625" style="153" customWidth="1"/>
    <col min="776" max="776" width="91.8984375" style="153" bestFit="1" customWidth="1"/>
    <col min="777" max="1024" width="9" style="153"/>
    <col min="1025" max="1025" width="13.69921875" style="153" customWidth="1"/>
    <col min="1026" max="1026" width="9.5" style="153" customWidth="1"/>
    <col min="1027" max="1027" width="36" style="153" bestFit="1" customWidth="1"/>
    <col min="1028" max="1028" width="70.3984375" style="153" bestFit="1" customWidth="1"/>
    <col min="1029" max="1029" width="11.09765625" style="153" customWidth="1"/>
    <col min="1030" max="1030" width="10" style="153" customWidth="1"/>
    <col min="1031" max="1031" width="46.59765625" style="153" customWidth="1"/>
    <col min="1032" max="1032" width="91.8984375" style="153" bestFit="1" customWidth="1"/>
    <col min="1033" max="1280" width="9" style="153"/>
    <col min="1281" max="1281" width="13.69921875" style="153" customWidth="1"/>
    <col min="1282" max="1282" width="9.5" style="153" customWidth="1"/>
    <col min="1283" max="1283" width="36" style="153" bestFit="1" customWidth="1"/>
    <col min="1284" max="1284" width="70.3984375" style="153" bestFit="1" customWidth="1"/>
    <col min="1285" max="1285" width="11.09765625" style="153" customWidth="1"/>
    <col min="1286" max="1286" width="10" style="153" customWidth="1"/>
    <col min="1287" max="1287" width="46.59765625" style="153" customWidth="1"/>
    <col min="1288" max="1288" width="91.8984375" style="153" bestFit="1" customWidth="1"/>
    <col min="1289" max="1536" width="9" style="153"/>
    <col min="1537" max="1537" width="13.69921875" style="153" customWidth="1"/>
    <col min="1538" max="1538" width="9.5" style="153" customWidth="1"/>
    <col min="1539" max="1539" width="36" style="153" bestFit="1" customWidth="1"/>
    <col min="1540" max="1540" width="70.3984375" style="153" bestFit="1" customWidth="1"/>
    <col min="1541" max="1541" width="11.09765625" style="153" customWidth="1"/>
    <col min="1542" max="1542" width="10" style="153" customWidth="1"/>
    <col min="1543" max="1543" width="46.59765625" style="153" customWidth="1"/>
    <col min="1544" max="1544" width="91.8984375" style="153" bestFit="1" customWidth="1"/>
    <col min="1545" max="1792" width="9" style="153"/>
    <col min="1793" max="1793" width="13.69921875" style="153" customWidth="1"/>
    <col min="1794" max="1794" width="9.5" style="153" customWidth="1"/>
    <col min="1795" max="1795" width="36" style="153" bestFit="1" customWidth="1"/>
    <col min="1796" max="1796" width="70.3984375" style="153" bestFit="1" customWidth="1"/>
    <col min="1797" max="1797" width="11.09765625" style="153" customWidth="1"/>
    <col min="1798" max="1798" width="10" style="153" customWidth="1"/>
    <col min="1799" max="1799" width="46.59765625" style="153" customWidth="1"/>
    <col min="1800" max="1800" width="91.8984375" style="153" bestFit="1" customWidth="1"/>
    <col min="1801" max="2048" width="9" style="153"/>
    <col min="2049" max="2049" width="13.69921875" style="153" customWidth="1"/>
    <col min="2050" max="2050" width="9.5" style="153" customWidth="1"/>
    <col min="2051" max="2051" width="36" style="153" bestFit="1" customWidth="1"/>
    <col min="2052" max="2052" width="70.3984375" style="153" bestFit="1" customWidth="1"/>
    <col min="2053" max="2053" width="11.09765625" style="153" customWidth="1"/>
    <col min="2054" max="2054" width="10" style="153" customWidth="1"/>
    <col min="2055" max="2055" width="46.59765625" style="153" customWidth="1"/>
    <col min="2056" max="2056" width="91.8984375" style="153" bestFit="1" customWidth="1"/>
    <col min="2057" max="2304" width="9" style="153"/>
    <col min="2305" max="2305" width="13.69921875" style="153" customWidth="1"/>
    <col min="2306" max="2306" width="9.5" style="153" customWidth="1"/>
    <col min="2307" max="2307" width="36" style="153" bestFit="1" customWidth="1"/>
    <col min="2308" max="2308" width="70.3984375" style="153" bestFit="1" customWidth="1"/>
    <col min="2309" max="2309" width="11.09765625" style="153" customWidth="1"/>
    <col min="2310" max="2310" width="10" style="153" customWidth="1"/>
    <col min="2311" max="2311" width="46.59765625" style="153" customWidth="1"/>
    <col min="2312" max="2312" width="91.8984375" style="153" bestFit="1" customWidth="1"/>
    <col min="2313" max="2560" width="9" style="153"/>
    <col min="2561" max="2561" width="13.69921875" style="153" customWidth="1"/>
    <col min="2562" max="2562" width="9.5" style="153" customWidth="1"/>
    <col min="2563" max="2563" width="36" style="153" bestFit="1" customWidth="1"/>
    <col min="2564" max="2564" width="70.3984375" style="153" bestFit="1" customWidth="1"/>
    <col min="2565" max="2565" width="11.09765625" style="153" customWidth="1"/>
    <col min="2566" max="2566" width="10" style="153" customWidth="1"/>
    <col min="2567" max="2567" width="46.59765625" style="153" customWidth="1"/>
    <col min="2568" max="2568" width="91.8984375" style="153" bestFit="1" customWidth="1"/>
    <col min="2569" max="2816" width="9" style="153"/>
    <col min="2817" max="2817" width="13.69921875" style="153" customWidth="1"/>
    <col min="2818" max="2818" width="9.5" style="153" customWidth="1"/>
    <col min="2819" max="2819" width="36" style="153" bestFit="1" customWidth="1"/>
    <col min="2820" max="2820" width="70.3984375" style="153" bestFit="1" customWidth="1"/>
    <col min="2821" max="2821" width="11.09765625" style="153" customWidth="1"/>
    <col min="2822" max="2822" width="10" style="153" customWidth="1"/>
    <col min="2823" max="2823" width="46.59765625" style="153" customWidth="1"/>
    <col min="2824" max="2824" width="91.8984375" style="153" bestFit="1" customWidth="1"/>
    <col min="2825" max="3072" width="9" style="153"/>
    <col min="3073" max="3073" width="13.69921875" style="153" customWidth="1"/>
    <col min="3074" max="3074" width="9.5" style="153" customWidth="1"/>
    <col min="3075" max="3075" width="36" style="153" bestFit="1" customWidth="1"/>
    <col min="3076" max="3076" width="70.3984375" style="153" bestFit="1" customWidth="1"/>
    <col min="3077" max="3077" width="11.09765625" style="153" customWidth="1"/>
    <col min="3078" max="3078" width="10" style="153" customWidth="1"/>
    <col min="3079" max="3079" width="46.59765625" style="153" customWidth="1"/>
    <col min="3080" max="3080" width="91.8984375" style="153" bestFit="1" customWidth="1"/>
    <col min="3081" max="3328" width="9" style="153"/>
    <col min="3329" max="3329" width="13.69921875" style="153" customWidth="1"/>
    <col min="3330" max="3330" width="9.5" style="153" customWidth="1"/>
    <col min="3331" max="3331" width="36" style="153" bestFit="1" customWidth="1"/>
    <col min="3332" max="3332" width="70.3984375" style="153" bestFit="1" customWidth="1"/>
    <col min="3333" max="3333" width="11.09765625" style="153" customWidth="1"/>
    <col min="3334" max="3334" width="10" style="153" customWidth="1"/>
    <col min="3335" max="3335" width="46.59765625" style="153" customWidth="1"/>
    <col min="3336" max="3336" width="91.8984375" style="153" bestFit="1" customWidth="1"/>
    <col min="3337" max="3584" width="9" style="153"/>
    <col min="3585" max="3585" width="13.69921875" style="153" customWidth="1"/>
    <col min="3586" max="3586" width="9.5" style="153" customWidth="1"/>
    <col min="3587" max="3587" width="36" style="153" bestFit="1" customWidth="1"/>
    <col min="3588" max="3588" width="70.3984375" style="153" bestFit="1" customWidth="1"/>
    <col min="3589" max="3589" width="11.09765625" style="153" customWidth="1"/>
    <col min="3590" max="3590" width="10" style="153" customWidth="1"/>
    <col min="3591" max="3591" width="46.59765625" style="153" customWidth="1"/>
    <col min="3592" max="3592" width="91.8984375" style="153" bestFit="1" customWidth="1"/>
    <col min="3593" max="3840" width="9" style="153"/>
    <col min="3841" max="3841" width="13.69921875" style="153" customWidth="1"/>
    <col min="3842" max="3842" width="9.5" style="153" customWidth="1"/>
    <col min="3843" max="3843" width="36" style="153" bestFit="1" customWidth="1"/>
    <col min="3844" max="3844" width="70.3984375" style="153" bestFit="1" customWidth="1"/>
    <col min="3845" max="3845" width="11.09765625" style="153" customWidth="1"/>
    <col min="3846" max="3846" width="10" style="153" customWidth="1"/>
    <col min="3847" max="3847" width="46.59765625" style="153" customWidth="1"/>
    <col min="3848" max="3848" width="91.8984375" style="153" bestFit="1" customWidth="1"/>
    <col min="3849" max="4096" width="9" style="153"/>
    <col min="4097" max="4097" width="13.69921875" style="153" customWidth="1"/>
    <col min="4098" max="4098" width="9.5" style="153" customWidth="1"/>
    <col min="4099" max="4099" width="36" style="153" bestFit="1" customWidth="1"/>
    <col min="4100" max="4100" width="70.3984375" style="153" bestFit="1" customWidth="1"/>
    <col min="4101" max="4101" width="11.09765625" style="153" customWidth="1"/>
    <col min="4102" max="4102" width="10" style="153" customWidth="1"/>
    <col min="4103" max="4103" width="46.59765625" style="153" customWidth="1"/>
    <col min="4104" max="4104" width="91.8984375" style="153" bestFit="1" customWidth="1"/>
    <col min="4105" max="4352" width="9" style="153"/>
    <col min="4353" max="4353" width="13.69921875" style="153" customWidth="1"/>
    <col min="4354" max="4354" width="9.5" style="153" customWidth="1"/>
    <col min="4355" max="4355" width="36" style="153" bestFit="1" customWidth="1"/>
    <col min="4356" max="4356" width="70.3984375" style="153" bestFit="1" customWidth="1"/>
    <col min="4357" max="4357" width="11.09765625" style="153" customWidth="1"/>
    <col min="4358" max="4358" width="10" style="153" customWidth="1"/>
    <col min="4359" max="4359" width="46.59765625" style="153" customWidth="1"/>
    <col min="4360" max="4360" width="91.8984375" style="153" bestFit="1" customWidth="1"/>
    <col min="4361" max="4608" width="9" style="153"/>
    <col min="4609" max="4609" width="13.69921875" style="153" customWidth="1"/>
    <col min="4610" max="4610" width="9.5" style="153" customWidth="1"/>
    <col min="4611" max="4611" width="36" style="153" bestFit="1" customWidth="1"/>
    <col min="4612" max="4612" width="70.3984375" style="153" bestFit="1" customWidth="1"/>
    <col min="4613" max="4613" width="11.09765625" style="153" customWidth="1"/>
    <col min="4614" max="4614" width="10" style="153" customWidth="1"/>
    <col min="4615" max="4615" width="46.59765625" style="153" customWidth="1"/>
    <col min="4616" max="4616" width="91.8984375" style="153" bestFit="1" customWidth="1"/>
    <col min="4617" max="4864" width="9" style="153"/>
    <col min="4865" max="4865" width="13.69921875" style="153" customWidth="1"/>
    <col min="4866" max="4866" width="9.5" style="153" customWidth="1"/>
    <col min="4867" max="4867" width="36" style="153" bestFit="1" customWidth="1"/>
    <col min="4868" max="4868" width="70.3984375" style="153" bestFit="1" customWidth="1"/>
    <col min="4869" max="4869" width="11.09765625" style="153" customWidth="1"/>
    <col min="4870" max="4870" width="10" style="153" customWidth="1"/>
    <col min="4871" max="4871" width="46.59765625" style="153" customWidth="1"/>
    <col min="4872" max="4872" width="91.8984375" style="153" bestFit="1" customWidth="1"/>
    <col min="4873" max="5120" width="9" style="153"/>
    <col min="5121" max="5121" width="13.69921875" style="153" customWidth="1"/>
    <col min="5122" max="5122" width="9.5" style="153" customWidth="1"/>
    <col min="5123" max="5123" width="36" style="153" bestFit="1" customWidth="1"/>
    <col min="5124" max="5124" width="70.3984375" style="153" bestFit="1" customWidth="1"/>
    <col min="5125" max="5125" width="11.09765625" style="153" customWidth="1"/>
    <col min="5126" max="5126" width="10" style="153" customWidth="1"/>
    <col min="5127" max="5127" width="46.59765625" style="153" customWidth="1"/>
    <col min="5128" max="5128" width="91.8984375" style="153" bestFit="1" customWidth="1"/>
    <col min="5129" max="5376" width="9" style="153"/>
    <col min="5377" max="5377" width="13.69921875" style="153" customWidth="1"/>
    <col min="5378" max="5378" width="9.5" style="153" customWidth="1"/>
    <col min="5379" max="5379" width="36" style="153" bestFit="1" customWidth="1"/>
    <col min="5380" max="5380" width="70.3984375" style="153" bestFit="1" customWidth="1"/>
    <col min="5381" max="5381" width="11.09765625" style="153" customWidth="1"/>
    <col min="5382" max="5382" width="10" style="153" customWidth="1"/>
    <col min="5383" max="5383" width="46.59765625" style="153" customWidth="1"/>
    <col min="5384" max="5384" width="91.8984375" style="153" bestFit="1" customWidth="1"/>
    <col min="5385" max="5632" width="9" style="153"/>
    <col min="5633" max="5633" width="13.69921875" style="153" customWidth="1"/>
    <col min="5634" max="5634" width="9.5" style="153" customWidth="1"/>
    <col min="5635" max="5635" width="36" style="153" bestFit="1" customWidth="1"/>
    <col min="5636" max="5636" width="70.3984375" style="153" bestFit="1" customWidth="1"/>
    <col min="5637" max="5637" width="11.09765625" style="153" customWidth="1"/>
    <col min="5638" max="5638" width="10" style="153" customWidth="1"/>
    <col min="5639" max="5639" width="46.59765625" style="153" customWidth="1"/>
    <col min="5640" max="5640" width="91.8984375" style="153" bestFit="1" customWidth="1"/>
    <col min="5641" max="5888" width="9" style="153"/>
    <col min="5889" max="5889" width="13.69921875" style="153" customWidth="1"/>
    <col min="5890" max="5890" width="9.5" style="153" customWidth="1"/>
    <col min="5891" max="5891" width="36" style="153" bestFit="1" customWidth="1"/>
    <col min="5892" max="5892" width="70.3984375" style="153" bestFit="1" customWidth="1"/>
    <col min="5893" max="5893" width="11.09765625" style="153" customWidth="1"/>
    <col min="5894" max="5894" width="10" style="153" customWidth="1"/>
    <col min="5895" max="5895" width="46.59765625" style="153" customWidth="1"/>
    <col min="5896" max="5896" width="91.8984375" style="153" bestFit="1" customWidth="1"/>
    <col min="5897" max="6144" width="9" style="153"/>
    <col min="6145" max="6145" width="13.69921875" style="153" customWidth="1"/>
    <col min="6146" max="6146" width="9.5" style="153" customWidth="1"/>
    <col min="6147" max="6147" width="36" style="153" bestFit="1" customWidth="1"/>
    <col min="6148" max="6148" width="70.3984375" style="153" bestFit="1" customWidth="1"/>
    <col min="6149" max="6149" width="11.09765625" style="153" customWidth="1"/>
    <col min="6150" max="6150" width="10" style="153" customWidth="1"/>
    <col min="6151" max="6151" width="46.59765625" style="153" customWidth="1"/>
    <col min="6152" max="6152" width="91.8984375" style="153" bestFit="1" customWidth="1"/>
    <col min="6153" max="6400" width="9" style="153"/>
    <col min="6401" max="6401" width="13.69921875" style="153" customWidth="1"/>
    <col min="6402" max="6402" width="9.5" style="153" customWidth="1"/>
    <col min="6403" max="6403" width="36" style="153" bestFit="1" customWidth="1"/>
    <col min="6404" max="6404" width="70.3984375" style="153" bestFit="1" customWidth="1"/>
    <col min="6405" max="6405" width="11.09765625" style="153" customWidth="1"/>
    <col min="6406" max="6406" width="10" style="153" customWidth="1"/>
    <col min="6407" max="6407" width="46.59765625" style="153" customWidth="1"/>
    <col min="6408" max="6408" width="91.8984375" style="153" bestFit="1" customWidth="1"/>
    <col min="6409" max="6656" width="9" style="153"/>
    <col min="6657" max="6657" width="13.69921875" style="153" customWidth="1"/>
    <col min="6658" max="6658" width="9.5" style="153" customWidth="1"/>
    <col min="6659" max="6659" width="36" style="153" bestFit="1" customWidth="1"/>
    <col min="6660" max="6660" width="70.3984375" style="153" bestFit="1" customWidth="1"/>
    <col min="6661" max="6661" width="11.09765625" style="153" customWidth="1"/>
    <col min="6662" max="6662" width="10" style="153" customWidth="1"/>
    <col min="6663" max="6663" width="46.59765625" style="153" customWidth="1"/>
    <col min="6664" max="6664" width="91.8984375" style="153" bestFit="1" customWidth="1"/>
    <col min="6665" max="6912" width="9" style="153"/>
    <col min="6913" max="6913" width="13.69921875" style="153" customWidth="1"/>
    <col min="6914" max="6914" width="9.5" style="153" customWidth="1"/>
    <col min="6915" max="6915" width="36" style="153" bestFit="1" customWidth="1"/>
    <col min="6916" max="6916" width="70.3984375" style="153" bestFit="1" customWidth="1"/>
    <col min="6917" max="6917" width="11.09765625" style="153" customWidth="1"/>
    <col min="6918" max="6918" width="10" style="153" customWidth="1"/>
    <col min="6919" max="6919" width="46.59765625" style="153" customWidth="1"/>
    <col min="6920" max="6920" width="91.8984375" style="153" bestFit="1" customWidth="1"/>
    <col min="6921" max="7168" width="9" style="153"/>
    <col min="7169" max="7169" width="13.69921875" style="153" customWidth="1"/>
    <col min="7170" max="7170" width="9.5" style="153" customWidth="1"/>
    <col min="7171" max="7171" width="36" style="153" bestFit="1" customWidth="1"/>
    <col min="7172" max="7172" width="70.3984375" style="153" bestFit="1" customWidth="1"/>
    <col min="7173" max="7173" width="11.09765625" style="153" customWidth="1"/>
    <col min="7174" max="7174" width="10" style="153" customWidth="1"/>
    <col min="7175" max="7175" width="46.59765625" style="153" customWidth="1"/>
    <col min="7176" max="7176" width="91.8984375" style="153" bestFit="1" customWidth="1"/>
    <col min="7177" max="7424" width="9" style="153"/>
    <col min="7425" max="7425" width="13.69921875" style="153" customWidth="1"/>
    <col min="7426" max="7426" width="9.5" style="153" customWidth="1"/>
    <col min="7427" max="7427" width="36" style="153" bestFit="1" customWidth="1"/>
    <col min="7428" max="7428" width="70.3984375" style="153" bestFit="1" customWidth="1"/>
    <col min="7429" max="7429" width="11.09765625" style="153" customWidth="1"/>
    <col min="7430" max="7430" width="10" style="153" customWidth="1"/>
    <col min="7431" max="7431" width="46.59765625" style="153" customWidth="1"/>
    <col min="7432" max="7432" width="91.8984375" style="153" bestFit="1" customWidth="1"/>
    <col min="7433" max="7680" width="9" style="153"/>
    <col min="7681" max="7681" width="13.69921875" style="153" customWidth="1"/>
    <col min="7682" max="7682" width="9.5" style="153" customWidth="1"/>
    <col min="7683" max="7683" width="36" style="153" bestFit="1" customWidth="1"/>
    <col min="7684" max="7684" width="70.3984375" style="153" bestFit="1" customWidth="1"/>
    <col min="7685" max="7685" width="11.09765625" style="153" customWidth="1"/>
    <col min="7686" max="7686" width="10" style="153" customWidth="1"/>
    <col min="7687" max="7687" width="46.59765625" style="153" customWidth="1"/>
    <col min="7688" max="7688" width="91.8984375" style="153" bestFit="1" customWidth="1"/>
    <col min="7689" max="7936" width="9" style="153"/>
    <col min="7937" max="7937" width="13.69921875" style="153" customWidth="1"/>
    <col min="7938" max="7938" width="9.5" style="153" customWidth="1"/>
    <col min="7939" max="7939" width="36" style="153" bestFit="1" customWidth="1"/>
    <col min="7940" max="7940" width="70.3984375" style="153" bestFit="1" customWidth="1"/>
    <col min="7941" max="7941" width="11.09765625" style="153" customWidth="1"/>
    <col min="7942" max="7942" width="10" style="153" customWidth="1"/>
    <col min="7943" max="7943" width="46.59765625" style="153" customWidth="1"/>
    <col min="7944" max="7944" width="91.8984375" style="153" bestFit="1" customWidth="1"/>
    <col min="7945" max="8192" width="9" style="153"/>
    <col min="8193" max="8193" width="13.69921875" style="153" customWidth="1"/>
    <col min="8194" max="8194" width="9.5" style="153" customWidth="1"/>
    <col min="8195" max="8195" width="36" style="153" bestFit="1" customWidth="1"/>
    <col min="8196" max="8196" width="70.3984375" style="153" bestFit="1" customWidth="1"/>
    <col min="8197" max="8197" width="11.09765625" style="153" customWidth="1"/>
    <col min="8198" max="8198" width="10" style="153" customWidth="1"/>
    <col min="8199" max="8199" width="46.59765625" style="153" customWidth="1"/>
    <col min="8200" max="8200" width="91.8984375" style="153" bestFit="1" customWidth="1"/>
    <col min="8201" max="8448" width="9" style="153"/>
    <col min="8449" max="8449" width="13.69921875" style="153" customWidth="1"/>
    <col min="8450" max="8450" width="9.5" style="153" customWidth="1"/>
    <col min="8451" max="8451" width="36" style="153" bestFit="1" customWidth="1"/>
    <col min="8452" max="8452" width="70.3984375" style="153" bestFit="1" customWidth="1"/>
    <col min="8453" max="8453" width="11.09765625" style="153" customWidth="1"/>
    <col min="8454" max="8454" width="10" style="153" customWidth="1"/>
    <col min="8455" max="8455" width="46.59765625" style="153" customWidth="1"/>
    <col min="8456" max="8456" width="91.8984375" style="153" bestFit="1" customWidth="1"/>
    <col min="8457" max="8704" width="9" style="153"/>
    <col min="8705" max="8705" width="13.69921875" style="153" customWidth="1"/>
    <col min="8706" max="8706" width="9.5" style="153" customWidth="1"/>
    <col min="8707" max="8707" width="36" style="153" bestFit="1" customWidth="1"/>
    <col min="8708" max="8708" width="70.3984375" style="153" bestFit="1" customWidth="1"/>
    <col min="8709" max="8709" width="11.09765625" style="153" customWidth="1"/>
    <col min="8710" max="8710" width="10" style="153" customWidth="1"/>
    <col min="8711" max="8711" width="46.59765625" style="153" customWidth="1"/>
    <col min="8712" max="8712" width="91.8984375" style="153" bestFit="1" customWidth="1"/>
    <col min="8713" max="8960" width="9" style="153"/>
    <col min="8961" max="8961" width="13.69921875" style="153" customWidth="1"/>
    <col min="8962" max="8962" width="9.5" style="153" customWidth="1"/>
    <col min="8963" max="8963" width="36" style="153" bestFit="1" customWidth="1"/>
    <col min="8964" max="8964" width="70.3984375" style="153" bestFit="1" customWidth="1"/>
    <col min="8965" max="8965" width="11.09765625" style="153" customWidth="1"/>
    <col min="8966" max="8966" width="10" style="153" customWidth="1"/>
    <col min="8967" max="8967" width="46.59765625" style="153" customWidth="1"/>
    <col min="8968" max="8968" width="91.8984375" style="153" bestFit="1" customWidth="1"/>
    <col min="8969" max="9216" width="9" style="153"/>
    <col min="9217" max="9217" width="13.69921875" style="153" customWidth="1"/>
    <col min="9218" max="9218" width="9.5" style="153" customWidth="1"/>
    <col min="9219" max="9219" width="36" style="153" bestFit="1" customWidth="1"/>
    <col min="9220" max="9220" width="70.3984375" style="153" bestFit="1" customWidth="1"/>
    <col min="9221" max="9221" width="11.09765625" style="153" customWidth="1"/>
    <col min="9222" max="9222" width="10" style="153" customWidth="1"/>
    <col min="9223" max="9223" width="46.59765625" style="153" customWidth="1"/>
    <col min="9224" max="9224" width="91.8984375" style="153" bestFit="1" customWidth="1"/>
    <col min="9225" max="9472" width="9" style="153"/>
    <col min="9473" max="9473" width="13.69921875" style="153" customWidth="1"/>
    <col min="9474" max="9474" width="9.5" style="153" customWidth="1"/>
    <col min="9475" max="9475" width="36" style="153" bestFit="1" customWidth="1"/>
    <col min="9476" max="9476" width="70.3984375" style="153" bestFit="1" customWidth="1"/>
    <col min="9477" max="9477" width="11.09765625" style="153" customWidth="1"/>
    <col min="9478" max="9478" width="10" style="153" customWidth="1"/>
    <col min="9479" max="9479" width="46.59765625" style="153" customWidth="1"/>
    <col min="9480" max="9480" width="91.8984375" style="153" bestFit="1" customWidth="1"/>
    <col min="9481" max="9728" width="9" style="153"/>
    <col min="9729" max="9729" width="13.69921875" style="153" customWidth="1"/>
    <col min="9730" max="9730" width="9.5" style="153" customWidth="1"/>
    <col min="9731" max="9731" width="36" style="153" bestFit="1" customWidth="1"/>
    <col min="9732" max="9732" width="70.3984375" style="153" bestFit="1" customWidth="1"/>
    <col min="9733" max="9733" width="11.09765625" style="153" customWidth="1"/>
    <col min="9734" max="9734" width="10" style="153" customWidth="1"/>
    <col min="9735" max="9735" width="46.59765625" style="153" customWidth="1"/>
    <col min="9736" max="9736" width="91.8984375" style="153" bestFit="1" customWidth="1"/>
    <col min="9737" max="9984" width="9" style="153"/>
    <col min="9985" max="9985" width="13.69921875" style="153" customWidth="1"/>
    <col min="9986" max="9986" width="9.5" style="153" customWidth="1"/>
    <col min="9987" max="9987" width="36" style="153" bestFit="1" customWidth="1"/>
    <col min="9988" max="9988" width="70.3984375" style="153" bestFit="1" customWidth="1"/>
    <col min="9989" max="9989" width="11.09765625" style="153" customWidth="1"/>
    <col min="9990" max="9990" width="10" style="153" customWidth="1"/>
    <col min="9991" max="9991" width="46.59765625" style="153" customWidth="1"/>
    <col min="9992" max="9992" width="91.8984375" style="153" bestFit="1" customWidth="1"/>
    <col min="9993" max="10240" width="9" style="153"/>
    <col min="10241" max="10241" width="13.69921875" style="153" customWidth="1"/>
    <col min="10242" max="10242" width="9.5" style="153" customWidth="1"/>
    <col min="10243" max="10243" width="36" style="153" bestFit="1" customWidth="1"/>
    <col min="10244" max="10244" width="70.3984375" style="153" bestFit="1" customWidth="1"/>
    <col min="10245" max="10245" width="11.09765625" style="153" customWidth="1"/>
    <col min="10246" max="10246" width="10" style="153" customWidth="1"/>
    <col min="10247" max="10247" width="46.59765625" style="153" customWidth="1"/>
    <col min="10248" max="10248" width="91.8984375" style="153" bestFit="1" customWidth="1"/>
    <col min="10249" max="10496" width="9" style="153"/>
    <col min="10497" max="10497" width="13.69921875" style="153" customWidth="1"/>
    <col min="10498" max="10498" width="9.5" style="153" customWidth="1"/>
    <col min="10499" max="10499" width="36" style="153" bestFit="1" customWidth="1"/>
    <col min="10500" max="10500" width="70.3984375" style="153" bestFit="1" customWidth="1"/>
    <col min="10501" max="10501" width="11.09765625" style="153" customWidth="1"/>
    <col min="10502" max="10502" width="10" style="153" customWidth="1"/>
    <col min="10503" max="10503" width="46.59765625" style="153" customWidth="1"/>
    <col min="10504" max="10504" width="91.8984375" style="153" bestFit="1" customWidth="1"/>
    <col min="10505" max="10752" width="9" style="153"/>
    <col min="10753" max="10753" width="13.69921875" style="153" customWidth="1"/>
    <col min="10754" max="10754" width="9.5" style="153" customWidth="1"/>
    <col min="10755" max="10755" width="36" style="153" bestFit="1" customWidth="1"/>
    <col min="10756" max="10756" width="70.3984375" style="153" bestFit="1" customWidth="1"/>
    <col min="10757" max="10757" width="11.09765625" style="153" customWidth="1"/>
    <col min="10758" max="10758" width="10" style="153" customWidth="1"/>
    <col min="10759" max="10759" width="46.59765625" style="153" customWidth="1"/>
    <col min="10760" max="10760" width="91.8984375" style="153" bestFit="1" customWidth="1"/>
    <col min="10761" max="11008" width="9" style="153"/>
    <col min="11009" max="11009" width="13.69921875" style="153" customWidth="1"/>
    <col min="11010" max="11010" width="9.5" style="153" customWidth="1"/>
    <col min="11011" max="11011" width="36" style="153" bestFit="1" customWidth="1"/>
    <col min="11012" max="11012" width="70.3984375" style="153" bestFit="1" customWidth="1"/>
    <col min="11013" max="11013" width="11.09765625" style="153" customWidth="1"/>
    <col min="11014" max="11014" width="10" style="153" customWidth="1"/>
    <col min="11015" max="11015" width="46.59765625" style="153" customWidth="1"/>
    <col min="11016" max="11016" width="91.8984375" style="153" bestFit="1" customWidth="1"/>
    <col min="11017" max="11264" width="9" style="153"/>
    <col min="11265" max="11265" width="13.69921875" style="153" customWidth="1"/>
    <col min="11266" max="11266" width="9.5" style="153" customWidth="1"/>
    <col min="11267" max="11267" width="36" style="153" bestFit="1" customWidth="1"/>
    <col min="11268" max="11268" width="70.3984375" style="153" bestFit="1" customWidth="1"/>
    <col min="11269" max="11269" width="11.09765625" style="153" customWidth="1"/>
    <col min="11270" max="11270" width="10" style="153" customWidth="1"/>
    <col min="11271" max="11271" width="46.59765625" style="153" customWidth="1"/>
    <col min="11272" max="11272" width="91.8984375" style="153" bestFit="1" customWidth="1"/>
    <col min="11273" max="11520" width="9" style="153"/>
    <col min="11521" max="11521" width="13.69921875" style="153" customWidth="1"/>
    <col min="11522" max="11522" width="9.5" style="153" customWidth="1"/>
    <col min="11523" max="11523" width="36" style="153" bestFit="1" customWidth="1"/>
    <col min="11524" max="11524" width="70.3984375" style="153" bestFit="1" customWidth="1"/>
    <col min="11525" max="11525" width="11.09765625" style="153" customWidth="1"/>
    <col min="11526" max="11526" width="10" style="153" customWidth="1"/>
    <col min="11527" max="11527" width="46.59765625" style="153" customWidth="1"/>
    <col min="11528" max="11528" width="91.8984375" style="153" bestFit="1" customWidth="1"/>
    <col min="11529" max="11776" width="9" style="153"/>
    <col min="11777" max="11777" width="13.69921875" style="153" customWidth="1"/>
    <col min="11778" max="11778" width="9.5" style="153" customWidth="1"/>
    <col min="11779" max="11779" width="36" style="153" bestFit="1" customWidth="1"/>
    <col min="11780" max="11780" width="70.3984375" style="153" bestFit="1" customWidth="1"/>
    <col min="11781" max="11781" width="11.09765625" style="153" customWidth="1"/>
    <col min="11782" max="11782" width="10" style="153" customWidth="1"/>
    <col min="11783" max="11783" width="46.59765625" style="153" customWidth="1"/>
    <col min="11784" max="11784" width="91.8984375" style="153" bestFit="1" customWidth="1"/>
    <col min="11785" max="12032" width="9" style="153"/>
    <col min="12033" max="12033" width="13.69921875" style="153" customWidth="1"/>
    <col min="12034" max="12034" width="9.5" style="153" customWidth="1"/>
    <col min="12035" max="12035" width="36" style="153" bestFit="1" customWidth="1"/>
    <col min="12036" max="12036" width="70.3984375" style="153" bestFit="1" customWidth="1"/>
    <col min="12037" max="12037" width="11.09765625" style="153" customWidth="1"/>
    <col min="12038" max="12038" width="10" style="153" customWidth="1"/>
    <col min="12039" max="12039" width="46.59765625" style="153" customWidth="1"/>
    <col min="12040" max="12040" width="91.8984375" style="153" bestFit="1" customWidth="1"/>
    <col min="12041" max="12288" width="9" style="153"/>
    <col min="12289" max="12289" width="13.69921875" style="153" customWidth="1"/>
    <col min="12290" max="12290" width="9.5" style="153" customWidth="1"/>
    <col min="12291" max="12291" width="36" style="153" bestFit="1" customWidth="1"/>
    <col min="12292" max="12292" width="70.3984375" style="153" bestFit="1" customWidth="1"/>
    <col min="12293" max="12293" width="11.09765625" style="153" customWidth="1"/>
    <col min="12294" max="12294" width="10" style="153" customWidth="1"/>
    <col min="12295" max="12295" width="46.59765625" style="153" customWidth="1"/>
    <col min="12296" max="12296" width="91.8984375" style="153" bestFit="1" customWidth="1"/>
    <col min="12297" max="12544" width="9" style="153"/>
    <col min="12545" max="12545" width="13.69921875" style="153" customWidth="1"/>
    <col min="12546" max="12546" width="9.5" style="153" customWidth="1"/>
    <col min="12547" max="12547" width="36" style="153" bestFit="1" customWidth="1"/>
    <col min="12548" max="12548" width="70.3984375" style="153" bestFit="1" customWidth="1"/>
    <col min="12549" max="12549" width="11.09765625" style="153" customWidth="1"/>
    <col min="12550" max="12550" width="10" style="153" customWidth="1"/>
    <col min="12551" max="12551" width="46.59765625" style="153" customWidth="1"/>
    <col min="12552" max="12552" width="91.8984375" style="153" bestFit="1" customWidth="1"/>
    <col min="12553" max="12800" width="9" style="153"/>
    <col min="12801" max="12801" width="13.69921875" style="153" customWidth="1"/>
    <col min="12802" max="12802" width="9.5" style="153" customWidth="1"/>
    <col min="12803" max="12803" width="36" style="153" bestFit="1" customWidth="1"/>
    <col min="12804" max="12804" width="70.3984375" style="153" bestFit="1" customWidth="1"/>
    <col min="12805" max="12805" width="11.09765625" style="153" customWidth="1"/>
    <col min="12806" max="12806" width="10" style="153" customWidth="1"/>
    <col min="12807" max="12807" width="46.59765625" style="153" customWidth="1"/>
    <col min="12808" max="12808" width="91.8984375" style="153" bestFit="1" customWidth="1"/>
    <col min="12809" max="13056" width="9" style="153"/>
    <col min="13057" max="13057" width="13.69921875" style="153" customWidth="1"/>
    <col min="13058" max="13058" width="9.5" style="153" customWidth="1"/>
    <col min="13059" max="13059" width="36" style="153" bestFit="1" customWidth="1"/>
    <col min="13060" max="13060" width="70.3984375" style="153" bestFit="1" customWidth="1"/>
    <col min="13061" max="13061" width="11.09765625" style="153" customWidth="1"/>
    <col min="13062" max="13062" width="10" style="153" customWidth="1"/>
    <col min="13063" max="13063" width="46.59765625" style="153" customWidth="1"/>
    <col min="13064" max="13064" width="91.8984375" style="153" bestFit="1" customWidth="1"/>
    <col min="13065" max="13312" width="9" style="153"/>
    <col min="13313" max="13313" width="13.69921875" style="153" customWidth="1"/>
    <col min="13314" max="13314" width="9.5" style="153" customWidth="1"/>
    <col min="13315" max="13315" width="36" style="153" bestFit="1" customWidth="1"/>
    <col min="13316" max="13316" width="70.3984375" style="153" bestFit="1" customWidth="1"/>
    <col min="13317" max="13317" width="11.09765625" style="153" customWidth="1"/>
    <col min="13318" max="13318" width="10" style="153" customWidth="1"/>
    <col min="13319" max="13319" width="46.59765625" style="153" customWidth="1"/>
    <col min="13320" max="13320" width="91.8984375" style="153" bestFit="1" customWidth="1"/>
    <col min="13321" max="13568" width="9" style="153"/>
    <col min="13569" max="13569" width="13.69921875" style="153" customWidth="1"/>
    <col min="13570" max="13570" width="9.5" style="153" customWidth="1"/>
    <col min="13571" max="13571" width="36" style="153" bestFit="1" customWidth="1"/>
    <col min="13572" max="13572" width="70.3984375" style="153" bestFit="1" customWidth="1"/>
    <col min="13573" max="13573" width="11.09765625" style="153" customWidth="1"/>
    <col min="13574" max="13574" width="10" style="153" customWidth="1"/>
    <col min="13575" max="13575" width="46.59765625" style="153" customWidth="1"/>
    <col min="13576" max="13576" width="91.8984375" style="153" bestFit="1" customWidth="1"/>
    <col min="13577" max="13824" width="9" style="153"/>
    <col min="13825" max="13825" width="13.69921875" style="153" customWidth="1"/>
    <col min="13826" max="13826" width="9.5" style="153" customWidth="1"/>
    <col min="13827" max="13827" width="36" style="153" bestFit="1" customWidth="1"/>
    <col min="13828" max="13828" width="70.3984375" style="153" bestFit="1" customWidth="1"/>
    <col min="13829" max="13829" width="11.09765625" style="153" customWidth="1"/>
    <col min="13830" max="13830" width="10" style="153" customWidth="1"/>
    <col min="13831" max="13831" width="46.59765625" style="153" customWidth="1"/>
    <col min="13832" max="13832" width="91.8984375" style="153" bestFit="1" customWidth="1"/>
    <col min="13833" max="14080" width="9" style="153"/>
    <col min="14081" max="14081" width="13.69921875" style="153" customWidth="1"/>
    <col min="14082" max="14082" width="9.5" style="153" customWidth="1"/>
    <col min="14083" max="14083" width="36" style="153" bestFit="1" customWidth="1"/>
    <col min="14084" max="14084" width="70.3984375" style="153" bestFit="1" customWidth="1"/>
    <col min="14085" max="14085" width="11.09765625" style="153" customWidth="1"/>
    <col min="14086" max="14086" width="10" style="153" customWidth="1"/>
    <col min="14087" max="14087" width="46.59765625" style="153" customWidth="1"/>
    <col min="14088" max="14088" width="91.8984375" style="153" bestFit="1" customWidth="1"/>
    <col min="14089" max="14336" width="9" style="153"/>
    <col min="14337" max="14337" width="13.69921875" style="153" customWidth="1"/>
    <col min="14338" max="14338" width="9.5" style="153" customWidth="1"/>
    <col min="14339" max="14339" width="36" style="153" bestFit="1" customWidth="1"/>
    <col min="14340" max="14340" width="70.3984375" style="153" bestFit="1" customWidth="1"/>
    <col min="14341" max="14341" width="11.09765625" style="153" customWidth="1"/>
    <col min="14342" max="14342" width="10" style="153" customWidth="1"/>
    <col min="14343" max="14343" width="46.59765625" style="153" customWidth="1"/>
    <col min="14344" max="14344" width="91.8984375" style="153" bestFit="1" customWidth="1"/>
    <col min="14345" max="14592" width="9" style="153"/>
    <col min="14593" max="14593" width="13.69921875" style="153" customWidth="1"/>
    <col min="14594" max="14594" width="9.5" style="153" customWidth="1"/>
    <col min="14595" max="14595" width="36" style="153" bestFit="1" customWidth="1"/>
    <col min="14596" max="14596" width="70.3984375" style="153" bestFit="1" customWidth="1"/>
    <col min="14597" max="14597" width="11.09765625" style="153" customWidth="1"/>
    <col min="14598" max="14598" width="10" style="153" customWidth="1"/>
    <col min="14599" max="14599" width="46.59765625" style="153" customWidth="1"/>
    <col min="14600" max="14600" width="91.8984375" style="153" bestFit="1" customWidth="1"/>
    <col min="14601" max="14848" width="9" style="153"/>
    <col min="14849" max="14849" width="13.69921875" style="153" customWidth="1"/>
    <col min="14850" max="14850" width="9.5" style="153" customWidth="1"/>
    <col min="14851" max="14851" width="36" style="153" bestFit="1" customWidth="1"/>
    <col min="14852" max="14852" width="70.3984375" style="153" bestFit="1" customWidth="1"/>
    <col min="14853" max="14853" width="11.09765625" style="153" customWidth="1"/>
    <col min="14854" max="14854" width="10" style="153" customWidth="1"/>
    <col min="14855" max="14855" width="46.59765625" style="153" customWidth="1"/>
    <col min="14856" max="14856" width="91.8984375" style="153" bestFit="1" customWidth="1"/>
    <col min="14857" max="15104" width="9" style="153"/>
    <col min="15105" max="15105" width="13.69921875" style="153" customWidth="1"/>
    <col min="15106" max="15106" width="9.5" style="153" customWidth="1"/>
    <col min="15107" max="15107" width="36" style="153" bestFit="1" customWidth="1"/>
    <col min="15108" max="15108" width="70.3984375" style="153" bestFit="1" customWidth="1"/>
    <col min="15109" max="15109" width="11.09765625" style="153" customWidth="1"/>
    <col min="15110" max="15110" width="10" style="153" customWidth="1"/>
    <col min="15111" max="15111" width="46.59765625" style="153" customWidth="1"/>
    <col min="15112" max="15112" width="91.8984375" style="153" bestFit="1" customWidth="1"/>
    <col min="15113" max="15360" width="9" style="153"/>
    <col min="15361" max="15361" width="13.69921875" style="153" customWidth="1"/>
    <col min="15362" max="15362" width="9.5" style="153" customWidth="1"/>
    <col min="15363" max="15363" width="36" style="153" bestFit="1" customWidth="1"/>
    <col min="15364" max="15364" width="70.3984375" style="153" bestFit="1" customWidth="1"/>
    <col min="15365" max="15365" width="11.09765625" style="153" customWidth="1"/>
    <col min="15366" max="15366" width="10" style="153" customWidth="1"/>
    <col min="15367" max="15367" width="46.59765625" style="153" customWidth="1"/>
    <col min="15368" max="15368" width="91.8984375" style="153" bestFit="1" customWidth="1"/>
    <col min="15369" max="15616" width="9" style="153"/>
    <col min="15617" max="15617" width="13.69921875" style="153" customWidth="1"/>
    <col min="15618" max="15618" width="9.5" style="153" customWidth="1"/>
    <col min="15619" max="15619" width="36" style="153" bestFit="1" customWidth="1"/>
    <col min="15620" max="15620" width="70.3984375" style="153" bestFit="1" customWidth="1"/>
    <col min="15621" max="15621" width="11.09765625" style="153" customWidth="1"/>
    <col min="15622" max="15622" width="10" style="153" customWidth="1"/>
    <col min="15623" max="15623" width="46.59765625" style="153" customWidth="1"/>
    <col min="15624" max="15624" width="91.8984375" style="153" bestFit="1" customWidth="1"/>
    <col min="15625" max="15872" width="9" style="153"/>
    <col min="15873" max="15873" width="13.69921875" style="153" customWidth="1"/>
    <col min="15874" max="15874" width="9.5" style="153" customWidth="1"/>
    <col min="15875" max="15875" width="36" style="153" bestFit="1" customWidth="1"/>
    <col min="15876" max="15876" width="70.3984375" style="153" bestFit="1" customWidth="1"/>
    <col min="15877" max="15877" width="11.09765625" style="153" customWidth="1"/>
    <col min="15878" max="15878" width="10" style="153" customWidth="1"/>
    <col min="15879" max="15879" width="46.59765625" style="153" customWidth="1"/>
    <col min="15880" max="15880" width="91.8984375" style="153" bestFit="1" customWidth="1"/>
    <col min="15881" max="16128" width="9" style="153"/>
    <col min="16129" max="16129" width="13.69921875" style="153" customWidth="1"/>
    <col min="16130" max="16130" width="9.5" style="153" customWidth="1"/>
    <col min="16131" max="16131" width="36" style="153" bestFit="1" customWidth="1"/>
    <col min="16132" max="16132" width="70.3984375" style="153" bestFit="1" customWidth="1"/>
    <col min="16133" max="16133" width="11.09765625" style="153" customWidth="1"/>
    <col min="16134" max="16134" width="10" style="153" customWidth="1"/>
    <col min="16135" max="16135" width="46.59765625" style="153" customWidth="1"/>
    <col min="16136" max="16136" width="91.8984375" style="153" bestFit="1" customWidth="1"/>
    <col min="16137" max="16384" width="9" style="153"/>
  </cols>
  <sheetData>
    <row r="1" spans="1:9" x14ac:dyDescent="0.25">
      <c r="B1" s="347"/>
    </row>
    <row r="2" spans="1:9" ht="15" customHeight="1" x14ac:dyDescent="0.25">
      <c r="A2" s="253"/>
      <c r="B2" s="254"/>
      <c r="C2" s="255"/>
      <c r="D2" s="256" t="s">
        <v>0</v>
      </c>
      <c r="E2" s="253"/>
      <c r="F2" s="253"/>
      <c r="G2" s="253"/>
      <c r="H2" s="253"/>
    </row>
    <row r="3" spans="1:9" x14ac:dyDescent="0.25">
      <c r="A3" s="253"/>
      <c r="B3" s="254"/>
      <c r="C3" s="255"/>
      <c r="D3" s="256"/>
      <c r="E3" s="253"/>
      <c r="F3" s="253"/>
      <c r="G3" s="253"/>
      <c r="H3" s="257"/>
    </row>
    <row r="4" spans="1:9" ht="25.5" customHeight="1" x14ac:dyDescent="0.25">
      <c r="A4" s="258" t="s">
        <v>1</v>
      </c>
      <c r="B4" s="92" t="s">
        <v>1991</v>
      </c>
      <c r="C4" s="259" t="s">
        <v>3</v>
      </c>
      <c r="D4" s="259" t="s">
        <v>4</v>
      </c>
      <c r="E4" s="259" t="s">
        <v>5</v>
      </c>
      <c r="F4" s="259" t="s">
        <v>6</v>
      </c>
      <c r="G4" s="259" t="s">
        <v>7</v>
      </c>
      <c r="H4" s="259" t="s">
        <v>8</v>
      </c>
    </row>
    <row r="5" spans="1:9" s="98" customFormat="1" ht="12.75" customHeight="1" x14ac:dyDescent="0.25">
      <c r="A5" s="283"/>
      <c r="B5" s="283"/>
      <c r="C5" s="283"/>
      <c r="D5" s="187" t="s">
        <v>69</v>
      </c>
      <c r="E5" s="401" t="s">
        <v>11</v>
      </c>
      <c r="F5" s="401"/>
      <c r="G5" s="401"/>
      <c r="H5" s="401"/>
    </row>
    <row r="6" spans="1:9" s="98" customFormat="1" ht="12.75" customHeight="1" x14ac:dyDescent="0.25">
      <c r="A6" s="284"/>
      <c r="B6" s="284"/>
      <c r="C6" s="285"/>
      <c r="D6" s="169" t="s">
        <v>70</v>
      </c>
      <c r="E6" s="402" t="s">
        <v>11</v>
      </c>
      <c r="F6" s="402"/>
      <c r="G6" s="402"/>
      <c r="H6" s="402"/>
    </row>
    <row r="7" spans="1:9" s="157" customFormat="1" ht="12.75" customHeight="1" x14ac:dyDescent="0.25">
      <c r="A7" s="154" t="s">
        <v>71</v>
      </c>
      <c r="B7" s="282"/>
      <c r="C7" s="352" t="s">
        <v>72</v>
      </c>
      <c r="D7" s="286" t="s">
        <v>73</v>
      </c>
      <c r="E7" s="127" t="s">
        <v>23</v>
      </c>
      <c r="F7" s="287"/>
      <c r="G7" s="128">
        <v>120</v>
      </c>
      <c r="H7" s="166" t="s">
        <v>74</v>
      </c>
    </row>
    <row r="8" spans="1:9" s="157" customFormat="1" ht="12.75" customHeight="1" x14ac:dyDescent="0.25">
      <c r="A8" s="154" t="s">
        <v>75</v>
      </c>
      <c r="B8" s="282" t="s">
        <v>76</v>
      </c>
      <c r="C8" s="352" t="s">
        <v>77</v>
      </c>
      <c r="D8" s="286" t="s">
        <v>78</v>
      </c>
      <c r="E8" s="127" t="s">
        <v>23</v>
      </c>
      <c r="F8" s="287"/>
      <c r="G8" s="128">
        <v>480</v>
      </c>
      <c r="H8" s="166" t="s">
        <v>74</v>
      </c>
    </row>
    <row r="9" spans="1:9" s="157" customFormat="1" ht="12.75" customHeight="1" x14ac:dyDescent="0.25">
      <c r="A9" s="154" t="s">
        <v>79</v>
      </c>
      <c r="B9" s="282" t="s">
        <v>76</v>
      </c>
      <c r="C9" s="352" t="s">
        <v>80</v>
      </c>
      <c r="D9" s="286" t="s">
        <v>80</v>
      </c>
      <c r="E9" s="127" t="s">
        <v>23</v>
      </c>
      <c r="F9" s="287"/>
      <c r="G9" s="128">
        <v>140</v>
      </c>
      <c r="H9" s="166" t="s">
        <v>81</v>
      </c>
    </row>
    <row r="10" spans="1:9" s="157" customFormat="1" ht="12.75" customHeight="1" x14ac:dyDescent="0.25">
      <c r="A10" s="154" t="s">
        <v>82</v>
      </c>
      <c r="B10" s="282"/>
      <c r="C10" s="352" t="s">
        <v>83</v>
      </c>
      <c r="D10" s="286" t="s">
        <v>83</v>
      </c>
      <c r="E10" s="127" t="s">
        <v>23</v>
      </c>
      <c r="F10" s="287"/>
      <c r="G10" s="128">
        <v>80</v>
      </c>
      <c r="H10" s="166"/>
    </row>
    <row r="11" spans="1:9" s="102" customFormat="1" ht="12.75" customHeight="1" x14ac:dyDescent="0.25">
      <c r="A11" s="154" t="s">
        <v>84</v>
      </c>
      <c r="B11" s="282" t="s">
        <v>76</v>
      </c>
      <c r="C11" s="352" t="s">
        <v>85</v>
      </c>
      <c r="D11" s="286" t="s">
        <v>86</v>
      </c>
      <c r="E11" s="127" t="s">
        <v>23</v>
      </c>
      <c r="F11" s="287"/>
      <c r="G11" s="128">
        <v>40</v>
      </c>
      <c r="H11" s="166" t="s">
        <v>87</v>
      </c>
    </row>
    <row r="12" spans="1:9" s="157" customFormat="1" ht="12.75" customHeight="1" x14ac:dyDescent="0.25">
      <c r="A12" s="154" t="s">
        <v>88</v>
      </c>
      <c r="B12" s="282"/>
      <c r="C12" s="352" t="s">
        <v>89</v>
      </c>
      <c r="D12" s="286" t="s">
        <v>89</v>
      </c>
      <c r="E12" s="127" t="s">
        <v>23</v>
      </c>
      <c r="F12" s="287"/>
      <c r="G12" s="128">
        <v>130</v>
      </c>
      <c r="H12" s="166" t="s">
        <v>90</v>
      </c>
    </row>
    <row r="13" spans="1:9" s="157" customFormat="1" ht="12.75" customHeight="1" x14ac:dyDescent="0.25">
      <c r="A13" s="154" t="s">
        <v>91</v>
      </c>
      <c r="B13" s="282" t="s">
        <v>76</v>
      </c>
      <c r="C13" s="158" t="s">
        <v>92</v>
      </c>
      <c r="D13" s="130" t="s">
        <v>93</v>
      </c>
      <c r="E13" s="127" t="s">
        <v>23</v>
      </c>
      <c r="F13" s="287"/>
      <c r="G13" s="128">
        <v>230</v>
      </c>
      <c r="H13" s="130" t="s">
        <v>94</v>
      </c>
    </row>
    <row r="14" spans="1:9" ht="12.75" customHeight="1" x14ac:dyDescent="0.25">
      <c r="A14" s="154" t="s">
        <v>95</v>
      </c>
      <c r="B14" s="282"/>
      <c r="C14" s="161" t="s">
        <v>96</v>
      </c>
      <c r="D14" s="142" t="s">
        <v>96</v>
      </c>
      <c r="E14" s="142" t="s">
        <v>23</v>
      </c>
      <c r="F14" s="288"/>
      <c r="G14" s="113">
        <v>250</v>
      </c>
      <c r="H14" s="289" t="s">
        <v>97</v>
      </c>
      <c r="I14" s="237"/>
    </row>
    <row r="15" spans="1:9" ht="12.75" customHeight="1" x14ac:dyDescent="0.25">
      <c r="A15" s="255"/>
      <c r="B15" s="282"/>
      <c r="C15" s="255"/>
      <c r="D15" s="145"/>
      <c r="E15" s="145"/>
      <c r="F15" s="290"/>
      <c r="G15" s="290"/>
      <c r="H15" s="291" t="s">
        <v>98</v>
      </c>
    </row>
    <row r="16" spans="1:9" ht="12.75" customHeight="1" x14ac:dyDescent="0.25">
      <c r="A16" s="292"/>
      <c r="B16" s="282"/>
      <c r="C16" s="293"/>
      <c r="D16" s="191"/>
      <c r="E16" s="191"/>
      <c r="F16" s="294"/>
      <c r="G16" s="294"/>
      <c r="H16" s="295" t="s">
        <v>99</v>
      </c>
    </row>
    <row r="17" spans="1:10" s="98" customFormat="1" ht="12.75" customHeight="1" x14ac:dyDescent="0.25">
      <c r="A17" s="284"/>
      <c r="B17" s="284"/>
      <c r="C17" s="284"/>
      <c r="D17" s="169" t="s">
        <v>100</v>
      </c>
      <c r="E17" s="402" t="s">
        <v>11</v>
      </c>
      <c r="F17" s="402"/>
      <c r="G17" s="402"/>
      <c r="H17" s="402"/>
    </row>
    <row r="18" spans="1:10" s="157" customFormat="1" ht="12.75" customHeight="1" x14ac:dyDescent="0.25">
      <c r="A18" s="154" t="s">
        <v>101</v>
      </c>
      <c r="B18" s="282" t="s">
        <v>76</v>
      </c>
      <c r="C18" s="352" t="s">
        <v>102</v>
      </c>
      <c r="D18" s="286" t="s">
        <v>102</v>
      </c>
      <c r="E18" s="127" t="s">
        <v>23</v>
      </c>
      <c r="F18" s="287"/>
      <c r="G18" s="128">
        <v>160</v>
      </c>
      <c r="H18" s="166" t="s">
        <v>103</v>
      </c>
    </row>
    <row r="19" spans="1:10" s="157" customFormat="1" ht="12.75" customHeight="1" x14ac:dyDescent="0.25">
      <c r="A19" s="154" t="s">
        <v>104</v>
      </c>
      <c r="B19" s="403" t="s">
        <v>105</v>
      </c>
      <c r="C19" s="353" t="s">
        <v>106</v>
      </c>
      <c r="D19" s="296" t="s">
        <v>106</v>
      </c>
      <c r="E19" s="269" t="s">
        <v>23</v>
      </c>
      <c r="F19" s="297"/>
      <c r="G19" s="113">
        <v>370</v>
      </c>
      <c r="H19" s="142" t="s">
        <v>107</v>
      </c>
    </row>
    <row r="20" spans="1:10" s="157" customFormat="1" ht="12.75" customHeight="1" x14ac:dyDescent="0.25">
      <c r="A20" s="196"/>
      <c r="B20" s="404"/>
      <c r="C20" s="354"/>
      <c r="D20" s="298"/>
      <c r="E20" s="299"/>
      <c r="F20" s="300"/>
      <c r="G20" s="116"/>
      <c r="H20" s="406" t="s">
        <v>108</v>
      </c>
      <c r="I20" s="406"/>
    </row>
    <row r="21" spans="1:10" s="157" customFormat="1" ht="12.75" customHeight="1" x14ac:dyDescent="0.25">
      <c r="A21" s="204"/>
      <c r="B21" s="404"/>
      <c r="C21" s="354"/>
      <c r="D21" s="301"/>
      <c r="E21" s="302"/>
      <c r="F21" s="303"/>
      <c r="G21" s="123"/>
      <c r="H21" s="407"/>
      <c r="I21" s="406"/>
    </row>
    <row r="22" spans="1:10" s="157" customFormat="1" ht="12.75" customHeight="1" x14ac:dyDescent="0.25">
      <c r="A22" s="154" t="s">
        <v>109</v>
      </c>
      <c r="B22" s="404"/>
      <c r="C22" s="352" t="s">
        <v>110</v>
      </c>
      <c r="D22" s="286" t="s">
        <v>110</v>
      </c>
      <c r="E22" s="127" t="s">
        <v>23</v>
      </c>
      <c r="F22" s="287"/>
      <c r="G22" s="128">
        <v>270</v>
      </c>
      <c r="H22" s="193" t="s">
        <v>107</v>
      </c>
      <c r="I22" s="150"/>
      <c r="J22" s="150"/>
    </row>
    <row r="23" spans="1:10" s="157" customFormat="1" ht="12.75" customHeight="1" x14ac:dyDescent="0.25">
      <c r="A23" s="154" t="s">
        <v>111</v>
      </c>
      <c r="B23" s="404"/>
      <c r="C23" s="352" t="s">
        <v>1957</v>
      </c>
      <c r="D23" s="286" t="s">
        <v>112</v>
      </c>
      <c r="E23" s="127" t="s">
        <v>23</v>
      </c>
      <c r="F23" s="287"/>
      <c r="G23" s="128">
        <v>220</v>
      </c>
      <c r="H23" s="193" t="s">
        <v>113</v>
      </c>
      <c r="I23" s="150"/>
      <c r="J23" s="150"/>
    </row>
    <row r="24" spans="1:10" s="157" customFormat="1" ht="12.75" customHeight="1" x14ac:dyDescent="0.25">
      <c r="A24" s="154" t="s">
        <v>114</v>
      </c>
      <c r="B24" s="405"/>
      <c r="C24" s="352" t="s">
        <v>115</v>
      </c>
      <c r="D24" s="286" t="s">
        <v>115</v>
      </c>
      <c r="E24" s="127" t="s">
        <v>23</v>
      </c>
      <c r="F24" s="287"/>
      <c r="G24" s="128">
        <v>180</v>
      </c>
      <c r="H24" s="193" t="s">
        <v>107</v>
      </c>
    </row>
    <row r="25" spans="1:10" s="157" customFormat="1" ht="12.75" customHeight="1" x14ac:dyDescent="0.25">
      <c r="A25" s="154" t="s">
        <v>116</v>
      </c>
      <c r="B25" s="282"/>
      <c r="C25" s="352" t="s">
        <v>117</v>
      </c>
      <c r="D25" s="286" t="s">
        <v>117</v>
      </c>
      <c r="E25" s="127" t="s">
        <v>23</v>
      </c>
      <c r="F25" s="287"/>
      <c r="G25" s="128">
        <v>220</v>
      </c>
      <c r="H25" s="166" t="s">
        <v>118</v>
      </c>
    </row>
    <row r="26" spans="1:10" s="98" customFormat="1" ht="12.75" customHeight="1" x14ac:dyDescent="0.25">
      <c r="A26" s="284"/>
      <c r="B26" s="284"/>
      <c r="C26" s="285"/>
      <c r="D26" s="169" t="s">
        <v>119</v>
      </c>
      <c r="E26" s="402" t="s">
        <v>11</v>
      </c>
      <c r="F26" s="402"/>
      <c r="G26" s="402"/>
      <c r="H26" s="402"/>
    </row>
    <row r="27" spans="1:10" s="98" customFormat="1" ht="12.75" customHeight="1" x14ac:dyDescent="0.25">
      <c r="A27" s="154" t="s">
        <v>120</v>
      </c>
      <c r="B27" s="403" t="s">
        <v>121</v>
      </c>
      <c r="C27" s="352" t="s">
        <v>122</v>
      </c>
      <c r="D27" s="304" t="s">
        <v>123</v>
      </c>
      <c r="E27" s="96" t="s">
        <v>124</v>
      </c>
      <c r="F27" s="266"/>
      <c r="G27" s="128">
        <v>880</v>
      </c>
      <c r="H27" s="112" t="s">
        <v>125</v>
      </c>
      <c r="I27" s="115"/>
    </row>
    <row r="28" spans="1:10" s="98" customFormat="1" ht="12.75" customHeight="1" x14ac:dyDescent="0.25">
      <c r="A28" s="154" t="s">
        <v>126</v>
      </c>
      <c r="B28" s="405"/>
      <c r="C28" s="352" t="s">
        <v>127</v>
      </c>
      <c r="D28" s="304" t="s">
        <v>128</v>
      </c>
      <c r="E28" s="96" t="s">
        <v>129</v>
      </c>
      <c r="F28" s="266"/>
      <c r="G28" s="128">
        <v>70</v>
      </c>
      <c r="H28" s="295" t="s">
        <v>130</v>
      </c>
    </row>
    <row r="29" spans="1:10" s="157" customFormat="1" ht="12.75" customHeight="1" x14ac:dyDescent="0.25">
      <c r="A29" s="154" t="s">
        <v>131</v>
      </c>
      <c r="B29" s="282" t="s">
        <v>76</v>
      </c>
      <c r="C29" s="355" t="s">
        <v>132</v>
      </c>
      <c r="D29" s="296" t="s">
        <v>133</v>
      </c>
      <c r="E29" s="269" t="s">
        <v>23</v>
      </c>
      <c r="F29" s="297"/>
      <c r="G29" s="113">
        <v>140</v>
      </c>
      <c r="H29" s="112" t="s">
        <v>134</v>
      </c>
      <c r="I29" s="356"/>
    </row>
    <row r="30" spans="1:10" s="157" customFormat="1" ht="12.75" customHeight="1" x14ac:dyDescent="0.25">
      <c r="A30" s="357"/>
      <c r="B30" s="160"/>
      <c r="D30" s="122"/>
      <c r="E30" s="302"/>
      <c r="F30" s="303"/>
      <c r="G30" s="123"/>
      <c r="H30" s="122" t="s">
        <v>135</v>
      </c>
    </row>
    <row r="31" spans="1:10" s="157" customFormat="1" ht="12.75" customHeight="1" x14ac:dyDescent="0.25">
      <c r="A31" s="154" t="s">
        <v>136</v>
      </c>
      <c r="B31" s="282"/>
      <c r="C31" s="158" t="s">
        <v>137</v>
      </c>
      <c r="D31" s="130" t="s">
        <v>137</v>
      </c>
      <c r="E31" s="127" t="s">
        <v>138</v>
      </c>
      <c r="F31" s="287"/>
      <c r="G31" s="128">
        <v>300</v>
      </c>
      <c r="H31" s="166" t="s">
        <v>139</v>
      </c>
    </row>
    <row r="32" spans="1:10" s="98" customFormat="1" ht="12.75" customHeight="1" x14ac:dyDescent="0.25">
      <c r="A32" s="284"/>
      <c r="B32" s="284"/>
      <c r="C32" s="285"/>
      <c r="D32" s="169" t="s">
        <v>140</v>
      </c>
      <c r="E32" s="402" t="s">
        <v>11</v>
      </c>
      <c r="F32" s="402"/>
      <c r="G32" s="402"/>
      <c r="H32" s="402"/>
    </row>
    <row r="33" spans="1:9" s="98" customFormat="1" ht="12.75" customHeight="1" x14ac:dyDescent="0.25">
      <c r="A33" s="154" t="s">
        <v>141</v>
      </c>
      <c r="B33" s="282" t="s">
        <v>34</v>
      </c>
      <c r="C33" s="305" t="s">
        <v>142</v>
      </c>
      <c r="D33" s="305" t="s">
        <v>142</v>
      </c>
      <c r="E33" s="142" t="s">
        <v>23</v>
      </c>
      <c r="F33" s="270"/>
      <c r="G33" s="113">
        <v>90</v>
      </c>
      <c r="H33" s="306" t="s">
        <v>143</v>
      </c>
      <c r="I33" s="195"/>
    </row>
    <row r="34" spans="1:9" s="157" customFormat="1" ht="12.75" customHeight="1" x14ac:dyDescent="0.25">
      <c r="A34" s="196"/>
      <c r="B34" s="282"/>
      <c r="C34" s="354"/>
      <c r="D34" s="298"/>
      <c r="E34" s="299"/>
      <c r="F34" s="300"/>
      <c r="G34" s="116"/>
      <c r="H34" s="406" t="s">
        <v>144</v>
      </c>
    </row>
    <row r="35" spans="1:9" s="157" customFormat="1" ht="12.75" customHeight="1" x14ac:dyDescent="0.25">
      <c r="A35" s="204"/>
      <c r="B35" s="282"/>
      <c r="C35" s="354"/>
      <c r="D35" s="301"/>
      <c r="E35" s="302"/>
      <c r="F35" s="303"/>
      <c r="G35" s="123"/>
      <c r="H35" s="407"/>
      <c r="I35" s="356"/>
    </row>
    <row r="36" spans="1:9" s="98" customFormat="1" ht="12.75" customHeight="1" x14ac:dyDescent="0.25">
      <c r="A36" s="154" t="s">
        <v>145</v>
      </c>
      <c r="B36" s="282" t="s">
        <v>76</v>
      </c>
      <c r="C36" s="352" t="s">
        <v>146</v>
      </c>
      <c r="D36" s="304" t="s">
        <v>147</v>
      </c>
      <c r="E36" s="96" t="s">
        <v>23</v>
      </c>
      <c r="F36" s="266"/>
      <c r="G36" s="128">
        <v>120</v>
      </c>
      <c r="H36" s="289" t="s">
        <v>148</v>
      </c>
      <c r="I36" s="195"/>
    </row>
    <row r="37" spans="1:9" s="98" customFormat="1" ht="12.75" customHeight="1" x14ac:dyDescent="0.25">
      <c r="A37" s="154" t="s">
        <v>149</v>
      </c>
      <c r="B37" s="282" t="s">
        <v>76</v>
      </c>
      <c r="C37" s="352" t="s">
        <v>150</v>
      </c>
      <c r="D37" s="304" t="s">
        <v>151</v>
      </c>
      <c r="E37" s="96" t="s">
        <v>23</v>
      </c>
      <c r="F37" s="266"/>
      <c r="G37" s="128">
        <v>275</v>
      </c>
      <c r="H37" s="295" t="s">
        <v>152</v>
      </c>
    </row>
    <row r="38" spans="1:9" s="157" customFormat="1" ht="12.75" customHeight="1" x14ac:dyDescent="0.25">
      <c r="A38" s="154" t="s">
        <v>153</v>
      </c>
      <c r="B38" s="282"/>
      <c r="C38" s="352" t="s">
        <v>154</v>
      </c>
      <c r="D38" s="286" t="s">
        <v>154</v>
      </c>
      <c r="E38" s="127" t="s">
        <v>23</v>
      </c>
      <c r="F38" s="287"/>
      <c r="G38" s="128">
        <v>640</v>
      </c>
      <c r="H38" s="166" t="s">
        <v>155</v>
      </c>
    </row>
    <row r="39" spans="1:9" s="157" customFormat="1" ht="12.75" customHeight="1" x14ac:dyDescent="0.25">
      <c r="A39" s="154" t="s">
        <v>156</v>
      </c>
      <c r="B39" s="282"/>
      <c r="C39" s="352" t="s">
        <v>157</v>
      </c>
      <c r="D39" s="301" t="s">
        <v>158</v>
      </c>
      <c r="E39" s="302" t="s">
        <v>23</v>
      </c>
      <c r="F39" s="303"/>
      <c r="G39" s="123">
        <v>50</v>
      </c>
      <c r="H39" s="122" t="s">
        <v>159</v>
      </c>
    </row>
    <row r="40" spans="1:9" s="98" customFormat="1" ht="12.75" customHeight="1" x14ac:dyDescent="0.25">
      <c r="A40" s="284"/>
      <c r="B40" s="284"/>
      <c r="C40" s="285"/>
      <c r="D40" s="169" t="s">
        <v>160</v>
      </c>
      <c r="E40" s="402" t="s">
        <v>11</v>
      </c>
      <c r="F40" s="402"/>
      <c r="G40" s="402"/>
      <c r="H40" s="402"/>
    </row>
    <row r="41" spans="1:9" s="98" customFormat="1" ht="12.75" customHeight="1" x14ac:dyDescent="0.25">
      <c r="A41" s="154" t="s">
        <v>161</v>
      </c>
      <c r="B41" s="403" t="s">
        <v>162</v>
      </c>
      <c r="C41" s="305" t="s">
        <v>163</v>
      </c>
      <c r="D41" s="305" t="s">
        <v>163</v>
      </c>
      <c r="E41" s="142" t="s">
        <v>23</v>
      </c>
      <c r="F41" s="270"/>
      <c r="G41" s="113">
        <v>1650</v>
      </c>
      <c r="H41" s="289" t="s">
        <v>164</v>
      </c>
      <c r="I41" s="195"/>
    </row>
    <row r="42" spans="1:9" s="98" customFormat="1" ht="12.75" customHeight="1" x14ac:dyDescent="0.25">
      <c r="A42" s="307"/>
      <c r="B42" s="404"/>
      <c r="C42" s="307"/>
      <c r="D42" s="206"/>
      <c r="E42" s="145"/>
      <c r="F42" s="308"/>
      <c r="G42" s="308"/>
      <c r="H42" s="406" t="s">
        <v>165</v>
      </c>
    </row>
    <row r="43" spans="1:9" s="98" customFormat="1" ht="12.75" customHeight="1" x14ac:dyDescent="0.25">
      <c r="A43" s="307"/>
      <c r="B43" s="404"/>
      <c r="C43" s="255"/>
      <c r="D43" s="206"/>
      <c r="E43" s="145"/>
      <c r="F43" s="308"/>
      <c r="G43" s="308"/>
      <c r="H43" s="406"/>
    </row>
    <row r="44" spans="1:9" s="98" customFormat="1" ht="12.75" customHeight="1" x14ac:dyDescent="0.25">
      <c r="A44" s="293"/>
      <c r="B44" s="404"/>
      <c r="C44" s="293"/>
      <c r="D44" s="212"/>
      <c r="E44" s="191"/>
      <c r="F44" s="309"/>
      <c r="G44" s="309"/>
      <c r="H44" s="122" t="s">
        <v>166</v>
      </c>
    </row>
    <row r="45" spans="1:9" s="98" customFormat="1" ht="12.75" customHeight="1" x14ac:dyDescent="0.25">
      <c r="A45" s="284"/>
      <c r="B45" s="404"/>
      <c r="C45" s="284"/>
      <c r="D45" s="169" t="s">
        <v>167</v>
      </c>
      <c r="E45" s="402" t="s">
        <v>11</v>
      </c>
      <c r="F45" s="402"/>
      <c r="G45" s="402"/>
      <c r="H45" s="402"/>
    </row>
    <row r="46" spans="1:9" s="98" customFormat="1" ht="12.75" customHeight="1" x14ac:dyDescent="0.25">
      <c r="A46" s="154" t="s">
        <v>168</v>
      </c>
      <c r="B46" s="404"/>
      <c r="C46" s="305" t="s">
        <v>169</v>
      </c>
      <c r="D46" s="305" t="s">
        <v>169</v>
      </c>
      <c r="E46" s="142" t="s">
        <v>23</v>
      </c>
      <c r="F46" s="270"/>
      <c r="G46" s="113">
        <v>890.2</v>
      </c>
      <c r="H46" s="289" t="s">
        <v>170</v>
      </c>
      <c r="I46" s="195"/>
    </row>
    <row r="47" spans="1:9" s="98" customFormat="1" ht="12.75" customHeight="1" x14ac:dyDescent="0.25">
      <c r="A47" s="255"/>
      <c r="B47" s="404"/>
      <c r="C47" s="310"/>
      <c r="D47" s="310"/>
      <c r="E47" s="145"/>
      <c r="F47" s="308"/>
      <c r="G47" s="116"/>
      <c r="H47" s="291" t="s">
        <v>171</v>
      </c>
    </row>
    <row r="48" spans="1:9" s="98" customFormat="1" ht="12.75" customHeight="1" x14ac:dyDescent="0.25">
      <c r="A48" s="255"/>
      <c r="B48" s="404"/>
      <c r="C48" s="311"/>
      <c r="D48" s="311"/>
      <c r="E48" s="191"/>
      <c r="F48" s="309"/>
      <c r="G48" s="123"/>
      <c r="H48" s="295" t="s">
        <v>172</v>
      </c>
    </row>
    <row r="49" spans="1:9" s="98" customFormat="1" ht="12.75" customHeight="1" x14ac:dyDescent="0.25">
      <c r="A49" s="154" t="s">
        <v>173</v>
      </c>
      <c r="B49" s="404"/>
      <c r="C49" s="305" t="s">
        <v>174</v>
      </c>
      <c r="D49" s="305" t="s">
        <v>174</v>
      </c>
      <c r="E49" s="142" t="s">
        <v>23</v>
      </c>
      <c r="F49" s="270"/>
      <c r="G49" s="113">
        <v>540</v>
      </c>
      <c r="H49" s="289" t="s">
        <v>170</v>
      </c>
    </row>
    <row r="50" spans="1:9" s="98" customFormat="1" ht="12.75" customHeight="1" x14ac:dyDescent="0.25">
      <c r="A50" s="255"/>
      <c r="B50" s="404"/>
      <c r="C50" s="310"/>
      <c r="D50" s="310"/>
      <c r="E50" s="145"/>
      <c r="F50" s="308"/>
      <c r="G50" s="116"/>
      <c r="H50" s="291" t="s">
        <v>171</v>
      </c>
    </row>
    <row r="51" spans="1:9" s="98" customFormat="1" ht="12.75" customHeight="1" x14ac:dyDescent="0.25">
      <c r="A51" s="255"/>
      <c r="B51" s="405"/>
      <c r="C51" s="310"/>
      <c r="D51" s="310"/>
      <c r="E51" s="145"/>
      <c r="F51" s="308"/>
      <c r="G51" s="116"/>
      <c r="H51" s="291" t="s">
        <v>175</v>
      </c>
    </row>
    <row r="52" spans="1:9" s="98" customFormat="1" ht="12.75" customHeight="1" x14ac:dyDescent="0.25">
      <c r="A52" s="154" t="s">
        <v>176</v>
      </c>
      <c r="B52" s="403" t="s">
        <v>177</v>
      </c>
      <c r="C52" s="305" t="s">
        <v>178</v>
      </c>
      <c r="D52" s="305" t="s">
        <v>178</v>
      </c>
      <c r="E52" s="142" t="s">
        <v>23</v>
      </c>
      <c r="F52" s="270"/>
      <c r="G52" s="113">
        <v>4000</v>
      </c>
      <c r="H52" s="112" t="s">
        <v>179</v>
      </c>
      <c r="I52" s="115"/>
    </row>
    <row r="53" spans="1:9" s="98" customFormat="1" ht="12.75" customHeight="1" x14ac:dyDescent="0.25">
      <c r="A53" s="255"/>
      <c r="B53" s="404"/>
      <c r="C53" s="311"/>
      <c r="D53" s="311"/>
      <c r="E53" s="191"/>
      <c r="F53" s="309"/>
      <c r="G53" s="123"/>
      <c r="H53" s="122" t="s">
        <v>180</v>
      </c>
    </row>
    <row r="54" spans="1:9" s="98" customFormat="1" ht="12.75" customHeight="1" x14ac:dyDescent="0.25">
      <c r="A54" s="154" t="s">
        <v>181</v>
      </c>
      <c r="B54" s="404"/>
      <c r="C54" s="305" t="s">
        <v>182</v>
      </c>
      <c r="D54" s="305" t="s">
        <v>182</v>
      </c>
      <c r="E54" s="142" t="s">
        <v>23</v>
      </c>
      <c r="F54" s="270"/>
      <c r="G54" s="113">
        <v>2500</v>
      </c>
      <c r="H54" s="112" t="s">
        <v>183</v>
      </c>
    </row>
    <row r="55" spans="1:9" s="98" customFormat="1" ht="12.75" customHeight="1" x14ac:dyDescent="0.25">
      <c r="A55" s="255"/>
      <c r="B55" s="404"/>
      <c r="C55" s="311"/>
      <c r="D55" s="311"/>
      <c r="E55" s="191"/>
      <c r="F55" s="309"/>
      <c r="G55" s="294"/>
      <c r="H55" s="122" t="s">
        <v>180</v>
      </c>
    </row>
    <row r="56" spans="1:9" s="98" customFormat="1" ht="12.75" customHeight="1" x14ac:dyDescent="0.25">
      <c r="A56" s="154" t="s">
        <v>184</v>
      </c>
      <c r="B56" s="405"/>
      <c r="C56" s="305" t="s">
        <v>185</v>
      </c>
      <c r="D56" s="305" t="s">
        <v>185</v>
      </c>
      <c r="E56" s="142" t="s">
        <v>23</v>
      </c>
      <c r="F56" s="270"/>
      <c r="G56" s="113">
        <v>2800</v>
      </c>
      <c r="H56" s="112" t="s">
        <v>186</v>
      </c>
    </row>
    <row r="57" spans="1:9" s="98" customFormat="1" ht="12.75" customHeight="1" x14ac:dyDescent="0.25">
      <c r="A57" s="255"/>
      <c r="B57" s="282"/>
      <c r="C57" s="307"/>
      <c r="D57" s="206"/>
      <c r="E57" s="145"/>
      <c r="F57" s="308"/>
      <c r="G57" s="308"/>
      <c r="H57" s="115" t="s">
        <v>180</v>
      </c>
    </row>
    <row r="58" spans="1:9" s="98" customFormat="1" ht="12.75" customHeight="1" x14ac:dyDescent="0.25">
      <c r="A58" s="307"/>
      <c r="B58" s="97"/>
      <c r="C58" s="255"/>
      <c r="D58" s="206"/>
      <c r="E58" s="145"/>
      <c r="F58" s="308"/>
      <c r="G58" s="308"/>
      <c r="H58" s="115"/>
    </row>
    <row r="59" spans="1:9" s="98" customFormat="1" ht="12.75" customHeight="1" x14ac:dyDescent="0.25">
      <c r="A59" s="307"/>
      <c r="B59" s="97"/>
      <c r="C59" s="307"/>
      <c r="D59" s="212"/>
      <c r="E59" s="191"/>
      <c r="F59" s="309"/>
      <c r="G59" s="309"/>
      <c r="H59" s="122"/>
    </row>
    <row r="60" spans="1:9" s="98" customFormat="1" ht="12.75" customHeight="1" x14ac:dyDescent="0.25">
      <c r="A60" s="284"/>
      <c r="B60" s="97"/>
      <c r="C60" s="284"/>
      <c r="D60" s="169" t="s">
        <v>187</v>
      </c>
      <c r="E60" s="402" t="s">
        <v>11</v>
      </c>
      <c r="F60" s="402"/>
      <c r="G60" s="402"/>
      <c r="H60" s="402"/>
    </row>
    <row r="61" spans="1:9" s="157" customFormat="1" ht="12.75" customHeight="1" x14ac:dyDescent="0.25">
      <c r="A61" s="154" t="s">
        <v>188</v>
      </c>
      <c r="B61" s="403" t="s">
        <v>76</v>
      </c>
      <c r="C61" s="358" t="s">
        <v>189</v>
      </c>
      <c r="D61" s="358" t="s">
        <v>189</v>
      </c>
      <c r="E61" s="127" t="s">
        <v>23</v>
      </c>
      <c r="F61" s="287"/>
      <c r="G61" s="128">
        <v>100</v>
      </c>
      <c r="H61" s="112" t="s">
        <v>190</v>
      </c>
      <c r="I61" s="356"/>
    </row>
    <row r="62" spans="1:9" s="157" customFormat="1" ht="12.75" customHeight="1" x14ac:dyDescent="0.25">
      <c r="A62" s="154" t="s">
        <v>191</v>
      </c>
      <c r="B62" s="404"/>
      <c r="C62" s="358" t="s">
        <v>192</v>
      </c>
      <c r="D62" s="358" t="s">
        <v>192</v>
      </c>
      <c r="E62" s="127" t="s">
        <v>23</v>
      </c>
      <c r="F62" s="287"/>
      <c r="G62" s="128">
        <v>150</v>
      </c>
      <c r="H62" s="122" t="s">
        <v>193</v>
      </c>
    </row>
    <row r="63" spans="1:9" s="98" customFormat="1" ht="12.75" customHeight="1" x14ac:dyDescent="0.25">
      <c r="A63" s="154" t="s">
        <v>194</v>
      </c>
      <c r="B63" s="405"/>
      <c r="C63" s="358" t="s">
        <v>195</v>
      </c>
      <c r="D63" s="358" t="s">
        <v>195</v>
      </c>
      <c r="E63" s="142" t="s">
        <v>23</v>
      </c>
      <c r="F63" s="288"/>
      <c r="G63" s="113">
        <v>250</v>
      </c>
      <c r="H63" s="289" t="s">
        <v>196</v>
      </c>
      <c r="I63" s="195"/>
    </row>
    <row r="64" spans="1:9" s="98" customFormat="1" ht="12.75" customHeight="1" x14ac:dyDescent="0.25">
      <c r="A64" s="292"/>
      <c r="B64" s="282"/>
      <c r="C64" s="312"/>
      <c r="D64" s="312"/>
      <c r="E64" s="191"/>
      <c r="F64" s="294"/>
      <c r="G64" s="123"/>
      <c r="H64" s="295" t="s">
        <v>197</v>
      </c>
    </row>
    <row r="65" spans="1:10" s="157" customFormat="1" ht="12.75" customHeight="1" x14ac:dyDescent="0.25">
      <c r="A65" s="154" t="s">
        <v>198</v>
      </c>
      <c r="B65" s="282" t="s">
        <v>34</v>
      </c>
      <c r="C65" s="301" t="s">
        <v>199</v>
      </c>
      <c r="D65" s="301" t="s">
        <v>199</v>
      </c>
      <c r="E65" s="302" t="s">
        <v>23</v>
      </c>
      <c r="F65" s="303"/>
      <c r="G65" s="123">
        <v>480</v>
      </c>
      <c r="H65" s="166" t="s">
        <v>200</v>
      </c>
    </row>
    <row r="66" spans="1:10" s="157" customFormat="1" ht="12.75" customHeight="1" x14ac:dyDescent="0.25">
      <c r="A66" s="154" t="s">
        <v>201</v>
      </c>
      <c r="B66" s="282" t="s">
        <v>34</v>
      </c>
      <c r="C66" s="286" t="s">
        <v>202</v>
      </c>
      <c r="D66" s="286" t="s">
        <v>202</v>
      </c>
      <c r="E66" s="127" t="s">
        <v>23</v>
      </c>
      <c r="F66" s="287"/>
      <c r="G66" s="128">
        <v>230</v>
      </c>
      <c r="H66" s="191" t="s">
        <v>203</v>
      </c>
    </row>
    <row r="67" spans="1:10" s="157" customFormat="1" ht="12.75" customHeight="1" x14ac:dyDescent="0.25">
      <c r="A67" s="154" t="s">
        <v>204</v>
      </c>
      <c r="B67" s="282" t="s">
        <v>34</v>
      </c>
      <c r="C67" s="358" t="s">
        <v>205</v>
      </c>
      <c r="D67" s="358" t="s">
        <v>205</v>
      </c>
      <c r="E67" s="269" t="s">
        <v>23</v>
      </c>
      <c r="F67" s="297"/>
      <c r="G67" s="113">
        <v>360</v>
      </c>
      <c r="H67" s="193" t="s">
        <v>206</v>
      </c>
    </row>
    <row r="68" spans="1:10" ht="12.75" customHeight="1" x14ac:dyDescent="0.25">
      <c r="A68" s="154" t="s">
        <v>207</v>
      </c>
      <c r="B68" s="282"/>
      <c r="C68" s="96" t="s">
        <v>208</v>
      </c>
      <c r="D68" s="96" t="s">
        <v>208</v>
      </c>
      <c r="E68" s="127" t="s">
        <v>209</v>
      </c>
      <c r="F68" s="313"/>
      <c r="G68" s="128">
        <v>3500</v>
      </c>
      <c r="H68" s="166" t="s">
        <v>210</v>
      </c>
    </row>
    <row r="69" spans="1:10" s="157" customFormat="1" ht="12.75" customHeight="1" x14ac:dyDescent="0.25">
      <c r="A69" s="154" t="s">
        <v>211</v>
      </c>
      <c r="B69" s="282"/>
      <c r="C69" s="359" t="s">
        <v>212</v>
      </c>
      <c r="D69" s="359" t="s">
        <v>212</v>
      </c>
      <c r="E69" s="302" t="s">
        <v>23</v>
      </c>
      <c r="F69" s="303"/>
      <c r="G69" s="303">
        <v>840</v>
      </c>
      <c r="H69" s="212" t="s">
        <v>213</v>
      </c>
      <c r="I69" s="150"/>
      <c r="J69" s="150"/>
    </row>
    <row r="70" spans="1:10" s="157" customFormat="1" ht="12.75" customHeight="1" x14ac:dyDescent="0.25">
      <c r="A70" s="154" t="s">
        <v>214</v>
      </c>
      <c r="B70" s="282"/>
      <c r="C70" s="358" t="s">
        <v>215</v>
      </c>
      <c r="D70" s="358" t="s">
        <v>215</v>
      </c>
      <c r="E70" s="127" t="s">
        <v>23</v>
      </c>
      <c r="F70" s="287"/>
      <c r="G70" s="128">
        <v>1160</v>
      </c>
      <c r="H70" s="166" t="s">
        <v>216</v>
      </c>
    </row>
    <row r="71" spans="1:10" s="157" customFormat="1" ht="12.75" customHeight="1" x14ac:dyDescent="0.25">
      <c r="A71" s="154" t="s">
        <v>217</v>
      </c>
      <c r="B71" s="282"/>
      <c r="C71" s="359" t="s">
        <v>218</v>
      </c>
      <c r="D71" s="359" t="s">
        <v>218</v>
      </c>
      <c r="E71" s="127" t="s">
        <v>23</v>
      </c>
      <c r="F71" s="287"/>
      <c r="G71" s="128">
        <v>225</v>
      </c>
      <c r="H71" s="166"/>
    </row>
    <row r="72" spans="1:10" s="157" customFormat="1" ht="12.75" customHeight="1" x14ac:dyDescent="0.25">
      <c r="A72" s="154" t="s">
        <v>219</v>
      </c>
      <c r="B72" s="282"/>
      <c r="C72" s="359" t="s">
        <v>220</v>
      </c>
      <c r="D72" s="359" t="s">
        <v>220</v>
      </c>
      <c r="E72" s="127" t="s">
        <v>23</v>
      </c>
      <c r="F72" s="287"/>
      <c r="G72" s="128">
        <v>190</v>
      </c>
      <c r="H72" s="166" t="s">
        <v>221</v>
      </c>
    </row>
    <row r="73" spans="1:10" s="157" customFormat="1" ht="12.75" customHeight="1" x14ac:dyDescent="0.25">
      <c r="A73" s="154" t="s">
        <v>222</v>
      </c>
      <c r="B73" s="282"/>
      <c r="C73" s="359" t="s">
        <v>223</v>
      </c>
      <c r="D73" s="359" t="s">
        <v>223</v>
      </c>
      <c r="E73" s="127" t="s">
        <v>23</v>
      </c>
      <c r="F73" s="287"/>
      <c r="G73" s="128">
        <v>1440</v>
      </c>
      <c r="H73" s="166"/>
    </row>
    <row r="74" spans="1:10" s="157" customFormat="1" ht="12.75" customHeight="1" x14ac:dyDescent="0.25">
      <c r="A74" s="154" t="s">
        <v>224</v>
      </c>
      <c r="B74" s="282"/>
      <c r="C74" s="359" t="s">
        <v>225</v>
      </c>
      <c r="D74" s="359" t="s">
        <v>225</v>
      </c>
      <c r="E74" s="127" t="s">
        <v>23</v>
      </c>
      <c r="F74" s="287"/>
      <c r="G74" s="128">
        <v>180</v>
      </c>
      <c r="H74" s="166" t="s">
        <v>226</v>
      </c>
    </row>
    <row r="75" spans="1:10" s="157" customFormat="1" ht="12.75" customHeight="1" x14ac:dyDescent="0.25">
      <c r="A75" s="154" t="s">
        <v>227</v>
      </c>
      <c r="B75" s="282"/>
      <c r="C75" s="359" t="s">
        <v>228</v>
      </c>
      <c r="D75" s="130" t="s">
        <v>229</v>
      </c>
      <c r="E75" s="127" t="s">
        <v>23</v>
      </c>
      <c r="F75" s="287"/>
      <c r="G75" s="128">
        <v>960</v>
      </c>
      <c r="H75" s="166" t="s">
        <v>230</v>
      </c>
    </row>
    <row r="76" spans="1:10" s="157" customFormat="1" ht="12.75" customHeight="1" x14ac:dyDescent="0.25">
      <c r="A76" s="154" t="s">
        <v>231</v>
      </c>
      <c r="B76" s="282"/>
      <c r="C76" s="359" t="s">
        <v>232</v>
      </c>
      <c r="D76" s="130" t="s">
        <v>233</v>
      </c>
      <c r="E76" s="127" t="s">
        <v>23</v>
      </c>
      <c r="F76" s="287"/>
      <c r="G76" s="128">
        <v>1200</v>
      </c>
      <c r="H76" s="166" t="s">
        <v>230</v>
      </c>
    </row>
    <row r="77" spans="1:10" s="157" customFormat="1" ht="12.75" customHeight="1" x14ac:dyDescent="0.25">
      <c r="A77" s="284"/>
      <c r="B77" s="97"/>
      <c r="C77" s="284"/>
      <c r="D77" s="169" t="s">
        <v>234</v>
      </c>
      <c r="E77" s="410" t="s">
        <v>11</v>
      </c>
      <c r="F77" s="410"/>
      <c r="G77" s="410"/>
      <c r="H77" s="410"/>
    </row>
    <row r="78" spans="1:10" s="157" customFormat="1" ht="12.75" customHeight="1" x14ac:dyDescent="0.25">
      <c r="A78" s="154" t="s">
        <v>235</v>
      </c>
      <c r="B78" s="282" t="s">
        <v>34</v>
      </c>
      <c r="C78" s="296" t="s">
        <v>236</v>
      </c>
      <c r="D78" s="296" t="s">
        <v>236</v>
      </c>
      <c r="E78" s="269" t="s">
        <v>23</v>
      </c>
      <c r="F78" s="297"/>
      <c r="G78" s="113">
        <v>75</v>
      </c>
      <c r="H78" s="193" t="s">
        <v>237</v>
      </c>
    </row>
    <row r="79" spans="1:10" s="157" customFormat="1" ht="12.75" customHeight="1" x14ac:dyDescent="0.25">
      <c r="A79" s="154" t="s">
        <v>238</v>
      </c>
      <c r="B79" s="282"/>
      <c r="C79" s="286" t="s">
        <v>239</v>
      </c>
      <c r="D79" s="286" t="s">
        <v>239</v>
      </c>
      <c r="E79" s="127" t="s">
        <v>23</v>
      </c>
      <c r="F79" s="287"/>
      <c r="G79" s="128">
        <v>1650</v>
      </c>
      <c r="H79" s="193" t="s">
        <v>240</v>
      </c>
    </row>
    <row r="80" spans="1:10" s="157" customFormat="1" ht="12.75" customHeight="1" x14ac:dyDescent="0.25">
      <c r="A80" s="154" t="s">
        <v>241</v>
      </c>
      <c r="B80" s="282"/>
      <c r="C80" s="286" t="s">
        <v>242</v>
      </c>
      <c r="D80" s="286" t="s">
        <v>242</v>
      </c>
      <c r="E80" s="127" t="s">
        <v>23</v>
      </c>
      <c r="F80" s="287"/>
      <c r="G80" s="128">
        <v>800</v>
      </c>
      <c r="H80" s="166" t="s">
        <v>240</v>
      </c>
    </row>
    <row r="81" spans="1:8" s="157" customFormat="1" ht="12.75" customHeight="1" x14ac:dyDescent="0.25">
      <c r="A81" s="154" t="s">
        <v>243</v>
      </c>
      <c r="B81" s="282"/>
      <c r="C81" s="286" t="s">
        <v>244</v>
      </c>
      <c r="D81" s="286" t="s">
        <v>244</v>
      </c>
      <c r="E81" s="127" t="s">
        <v>23</v>
      </c>
      <c r="F81" s="287"/>
      <c r="G81" s="128">
        <v>950</v>
      </c>
      <c r="H81" s="212" t="s">
        <v>240</v>
      </c>
    </row>
    <row r="82" spans="1:8" s="157" customFormat="1" ht="12.75" customHeight="1" x14ac:dyDescent="0.25">
      <c r="A82" s="284"/>
      <c r="B82" s="97"/>
      <c r="C82" s="285"/>
      <c r="D82" s="314" t="s">
        <v>245</v>
      </c>
      <c r="E82" s="410" t="s">
        <v>11</v>
      </c>
      <c r="F82" s="410"/>
      <c r="G82" s="410"/>
      <c r="H82" s="410"/>
    </row>
    <row r="83" spans="1:8" s="157" customFormat="1" ht="12.75" customHeight="1" x14ac:dyDescent="0.25">
      <c r="A83" s="154" t="s">
        <v>246</v>
      </c>
      <c r="B83" s="282"/>
      <c r="C83" s="352" t="s">
        <v>247</v>
      </c>
      <c r="D83" s="286" t="s">
        <v>247</v>
      </c>
      <c r="E83" s="127" t="s">
        <v>23</v>
      </c>
      <c r="F83" s="287"/>
      <c r="G83" s="128">
        <v>510</v>
      </c>
      <c r="H83" s="166" t="s">
        <v>248</v>
      </c>
    </row>
    <row r="84" spans="1:8" s="157" customFormat="1" ht="12.75" customHeight="1" x14ac:dyDescent="0.25">
      <c r="A84" s="154" t="s">
        <v>249</v>
      </c>
      <c r="B84" s="282"/>
      <c r="C84" s="158" t="s">
        <v>250</v>
      </c>
      <c r="D84" s="112" t="s">
        <v>251</v>
      </c>
      <c r="E84" s="269" t="s">
        <v>23</v>
      </c>
      <c r="F84" s="297"/>
      <c r="G84" s="113">
        <v>1500</v>
      </c>
      <c r="H84" s="166" t="s">
        <v>252</v>
      </c>
    </row>
    <row r="85" spans="1:8" s="102" customFormat="1" ht="12.75" customHeight="1" x14ac:dyDescent="0.25">
      <c r="A85" s="154" t="s">
        <v>253</v>
      </c>
      <c r="B85" s="282"/>
      <c r="C85" s="158" t="s">
        <v>254</v>
      </c>
      <c r="D85" s="112" t="s">
        <v>255</v>
      </c>
      <c r="E85" s="269" t="s">
        <v>23</v>
      </c>
      <c r="F85" s="297"/>
      <c r="G85" s="113">
        <v>1200</v>
      </c>
      <c r="H85" s="193" t="s">
        <v>256</v>
      </c>
    </row>
    <row r="86" spans="1:8" s="157" customFormat="1" ht="12.75" customHeight="1" x14ac:dyDescent="0.25">
      <c r="A86" s="154" t="s">
        <v>257</v>
      </c>
      <c r="B86" s="282"/>
      <c r="C86" s="95" t="s">
        <v>258</v>
      </c>
      <c r="D86" s="112" t="s">
        <v>258</v>
      </c>
      <c r="E86" s="269" t="s">
        <v>23</v>
      </c>
      <c r="F86" s="297"/>
      <c r="G86" s="113">
        <v>180</v>
      </c>
      <c r="H86" s="193" t="s">
        <v>259</v>
      </c>
    </row>
    <row r="87" spans="1:8" s="157" customFormat="1" ht="12.75" customHeight="1" x14ac:dyDescent="0.25">
      <c r="A87" s="284"/>
      <c r="B87" s="97"/>
      <c r="C87" s="284"/>
      <c r="D87" s="314" t="s">
        <v>260</v>
      </c>
      <c r="E87" s="410" t="s">
        <v>11</v>
      </c>
      <c r="F87" s="410"/>
      <c r="G87" s="410"/>
      <c r="H87" s="410"/>
    </row>
    <row r="88" spans="1:8" ht="12.75" customHeight="1" x14ac:dyDescent="0.25">
      <c r="A88" s="154" t="s">
        <v>261</v>
      </c>
      <c r="B88" s="282"/>
      <c r="C88" s="158" t="s">
        <v>262</v>
      </c>
      <c r="D88" s="96" t="s">
        <v>263</v>
      </c>
      <c r="E88" s="127" t="s">
        <v>209</v>
      </c>
      <c r="F88" s="313"/>
      <c r="G88" s="128">
        <v>1470</v>
      </c>
      <c r="H88" s="408" t="s">
        <v>264</v>
      </c>
    </row>
    <row r="89" spans="1:8" ht="12.75" customHeight="1" x14ac:dyDescent="0.25">
      <c r="A89" s="154" t="s">
        <v>265</v>
      </c>
      <c r="B89" s="282"/>
      <c r="C89" s="158" t="s">
        <v>266</v>
      </c>
      <c r="D89" s="96" t="s">
        <v>267</v>
      </c>
      <c r="E89" s="96" t="s">
        <v>268</v>
      </c>
      <c r="F89" s="313"/>
      <c r="G89" s="128">
        <v>280</v>
      </c>
      <c r="H89" s="409"/>
    </row>
    <row r="90" spans="1:8" ht="12.75" customHeight="1" x14ac:dyDescent="0.25">
      <c r="A90" s="154" t="s">
        <v>269</v>
      </c>
      <c r="B90" s="282"/>
      <c r="C90" s="158" t="s">
        <v>270</v>
      </c>
      <c r="D90" s="96" t="s">
        <v>271</v>
      </c>
      <c r="E90" s="142" t="s">
        <v>209</v>
      </c>
      <c r="F90" s="288"/>
      <c r="G90" s="113">
        <v>3360</v>
      </c>
      <c r="H90" s="408" t="s">
        <v>272</v>
      </c>
    </row>
    <row r="91" spans="1:8" ht="12.75" customHeight="1" x14ac:dyDescent="0.25">
      <c r="A91" s="154" t="s">
        <v>273</v>
      </c>
      <c r="B91" s="282"/>
      <c r="C91" s="158" t="s">
        <v>274</v>
      </c>
      <c r="D91" s="96" t="s">
        <v>275</v>
      </c>
      <c r="E91" s="142" t="s">
        <v>268</v>
      </c>
      <c r="F91" s="288"/>
      <c r="G91" s="113">
        <v>640</v>
      </c>
      <c r="H91" s="409"/>
    </row>
    <row r="92" spans="1:8" ht="12.75" customHeight="1" x14ac:dyDescent="0.25">
      <c r="A92" s="154" t="s">
        <v>276</v>
      </c>
      <c r="B92" s="282"/>
      <c r="C92" s="158" t="s">
        <v>277</v>
      </c>
      <c r="D92" s="96" t="s">
        <v>278</v>
      </c>
      <c r="E92" s="142" t="s">
        <v>138</v>
      </c>
      <c r="F92" s="288"/>
      <c r="G92" s="113">
        <v>750</v>
      </c>
      <c r="H92" s="408" t="s">
        <v>279</v>
      </c>
    </row>
    <row r="93" spans="1:8" ht="12.75" customHeight="1" x14ac:dyDescent="0.25">
      <c r="A93" s="154" t="s">
        <v>280</v>
      </c>
      <c r="B93" s="282"/>
      <c r="C93" s="158" t="s">
        <v>281</v>
      </c>
      <c r="D93" s="96" t="s">
        <v>282</v>
      </c>
      <c r="E93" s="142" t="s">
        <v>138</v>
      </c>
      <c r="F93" s="288"/>
      <c r="G93" s="113">
        <v>750</v>
      </c>
      <c r="H93" s="411"/>
    </row>
    <row r="94" spans="1:8" ht="12.75" customHeight="1" x14ac:dyDescent="0.25">
      <c r="A94" s="154" t="s">
        <v>283</v>
      </c>
      <c r="B94" s="282"/>
      <c r="C94" s="158" t="s">
        <v>284</v>
      </c>
      <c r="D94" s="96" t="s">
        <v>285</v>
      </c>
      <c r="E94" s="142" t="s">
        <v>138</v>
      </c>
      <c r="F94" s="288"/>
      <c r="G94" s="113">
        <v>750</v>
      </c>
      <c r="H94" s="411"/>
    </row>
    <row r="95" spans="1:8" ht="12.75" customHeight="1" x14ac:dyDescent="0.25">
      <c r="A95" s="154" t="s">
        <v>286</v>
      </c>
      <c r="B95" s="282"/>
      <c r="C95" s="158" t="s">
        <v>287</v>
      </c>
      <c r="D95" s="96" t="s">
        <v>288</v>
      </c>
      <c r="E95" s="142" t="s">
        <v>138</v>
      </c>
      <c r="F95" s="288"/>
      <c r="G95" s="113">
        <v>750</v>
      </c>
      <c r="H95" s="409"/>
    </row>
    <row r="96" spans="1:8" x14ac:dyDescent="0.25">
      <c r="A96" s="285"/>
      <c r="B96" s="282"/>
      <c r="C96" s="315"/>
      <c r="D96" s="192" t="s">
        <v>289</v>
      </c>
      <c r="E96" s="402" t="s">
        <v>11</v>
      </c>
      <c r="F96" s="402"/>
      <c r="G96" s="402"/>
      <c r="H96" s="402"/>
    </row>
    <row r="97" spans="1:8" ht="12.75" customHeight="1" x14ac:dyDescent="0.25">
      <c r="A97" s="154" t="s">
        <v>290</v>
      </c>
      <c r="B97" s="282"/>
      <c r="C97" s="158" t="s">
        <v>291</v>
      </c>
      <c r="D97" s="96" t="s">
        <v>292</v>
      </c>
      <c r="E97" s="127" t="s">
        <v>209</v>
      </c>
      <c r="F97" s="313"/>
      <c r="G97" s="128">
        <v>2000</v>
      </c>
      <c r="H97" s="316" t="s">
        <v>293</v>
      </c>
    </row>
    <row r="98" spans="1:8" ht="12.75" customHeight="1" x14ac:dyDescent="0.25">
      <c r="A98" s="154" t="s">
        <v>294</v>
      </c>
      <c r="B98" s="282"/>
      <c r="C98" s="158" t="s">
        <v>295</v>
      </c>
      <c r="D98" s="96" t="s">
        <v>296</v>
      </c>
      <c r="E98" s="96" t="s">
        <v>23</v>
      </c>
      <c r="F98" s="313"/>
      <c r="G98" s="128">
        <v>235</v>
      </c>
      <c r="H98" s="129"/>
    </row>
    <row r="99" spans="1:8" ht="12.75" customHeight="1" x14ac:dyDescent="0.25">
      <c r="A99" s="154" t="s">
        <v>297</v>
      </c>
      <c r="B99" s="282"/>
      <c r="C99" s="158" t="s">
        <v>298</v>
      </c>
      <c r="D99" s="96" t="s">
        <v>299</v>
      </c>
      <c r="E99" s="96" t="s">
        <v>23</v>
      </c>
      <c r="F99" s="313"/>
      <c r="G99" s="128">
        <v>245</v>
      </c>
      <c r="H99" s="193" t="s">
        <v>300</v>
      </c>
    </row>
    <row r="100" spans="1:8" ht="12.75" customHeight="1" x14ac:dyDescent="0.25">
      <c r="A100" s="154" t="s">
        <v>301</v>
      </c>
      <c r="B100" s="282"/>
      <c r="C100" s="158" t="s">
        <v>302</v>
      </c>
      <c r="D100" s="142" t="s">
        <v>303</v>
      </c>
      <c r="E100" s="96" t="s">
        <v>23</v>
      </c>
      <c r="F100" s="313"/>
      <c r="G100" s="128">
        <v>560</v>
      </c>
      <c r="H100" s="316" t="s">
        <v>304</v>
      </c>
    </row>
    <row r="101" spans="1:8" ht="12.75" customHeight="1" x14ac:dyDescent="0.25">
      <c r="A101" s="285"/>
      <c r="B101" s="282"/>
      <c r="C101" s="284"/>
      <c r="D101" s="169" t="s">
        <v>305</v>
      </c>
      <c r="E101" s="412" t="s">
        <v>11</v>
      </c>
      <c r="F101" s="412"/>
      <c r="G101" s="412"/>
      <c r="H101" s="412"/>
    </row>
    <row r="102" spans="1:8" ht="12.75" customHeight="1" x14ac:dyDescent="0.25">
      <c r="A102" s="154" t="s">
        <v>306</v>
      </c>
      <c r="B102" s="282"/>
      <c r="C102" s="96" t="s">
        <v>307</v>
      </c>
      <c r="D102" s="96" t="s">
        <v>307</v>
      </c>
      <c r="E102" s="191" t="s">
        <v>124</v>
      </c>
      <c r="F102" s="293"/>
      <c r="G102" s="123">
        <v>28</v>
      </c>
      <c r="H102" s="130" t="s">
        <v>308</v>
      </c>
    </row>
    <row r="103" spans="1:8" ht="12.75" customHeight="1" x14ac:dyDescent="0.25">
      <c r="A103" s="154" t="s">
        <v>309</v>
      </c>
      <c r="B103" s="282"/>
      <c r="C103" s="96" t="s">
        <v>310</v>
      </c>
      <c r="D103" s="96" t="s">
        <v>310</v>
      </c>
      <c r="E103" s="191" t="s">
        <v>124</v>
      </c>
      <c r="F103" s="293"/>
      <c r="G103" s="123">
        <v>28</v>
      </c>
      <c r="H103" s="130" t="s">
        <v>308</v>
      </c>
    </row>
    <row r="104" spans="1:8" ht="12.75" customHeight="1" x14ac:dyDescent="0.25">
      <c r="A104" s="154" t="s">
        <v>311</v>
      </c>
      <c r="B104" s="282"/>
      <c r="C104" s="96" t="s">
        <v>312</v>
      </c>
      <c r="D104" s="96" t="s">
        <v>312</v>
      </c>
      <c r="E104" s="191" t="s">
        <v>124</v>
      </c>
      <c r="F104" s="293"/>
      <c r="G104" s="123">
        <v>112</v>
      </c>
      <c r="H104" s="130" t="s">
        <v>313</v>
      </c>
    </row>
    <row r="105" spans="1:8" ht="12.75" customHeight="1" x14ac:dyDescent="0.25">
      <c r="A105" s="154" t="s">
        <v>314</v>
      </c>
      <c r="B105" s="282"/>
      <c r="C105" s="96" t="s">
        <v>315</v>
      </c>
      <c r="D105" s="96" t="s">
        <v>315</v>
      </c>
      <c r="E105" s="191" t="s">
        <v>124</v>
      </c>
      <c r="F105" s="293"/>
      <c r="G105" s="123">
        <v>112</v>
      </c>
      <c r="H105" s="130" t="s">
        <v>316</v>
      </c>
    </row>
    <row r="106" spans="1:8" ht="12.75" customHeight="1" x14ac:dyDescent="0.25">
      <c r="A106" s="154" t="s">
        <v>317</v>
      </c>
      <c r="B106" s="282"/>
      <c r="C106" s="96" t="s">
        <v>318</v>
      </c>
      <c r="D106" s="96" t="s">
        <v>318</v>
      </c>
      <c r="E106" s="191" t="s">
        <v>124</v>
      </c>
      <c r="F106" s="293"/>
      <c r="G106" s="123">
        <v>112</v>
      </c>
      <c r="H106" s="130" t="s">
        <v>316</v>
      </c>
    </row>
    <row r="107" spans="1:8" ht="12.75" customHeight="1" x14ac:dyDescent="0.25">
      <c r="A107" s="154" t="s">
        <v>319</v>
      </c>
      <c r="B107" s="282"/>
      <c r="C107" s="96" t="s">
        <v>320</v>
      </c>
      <c r="D107" s="96" t="s">
        <v>320</v>
      </c>
      <c r="E107" s="191" t="s">
        <v>124</v>
      </c>
      <c r="F107" s="293"/>
      <c r="G107" s="123">
        <v>224</v>
      </c>
      <c r="H107" s="130" t="s">
        <v>321</v>
      </c>
    </row>
    <row r="108" spans="1:8" ht="12.75" customHeight="1" x14ac:dyDescent="0.25">
      <c r="A108" s="154" t="s">
        <v>322</v>
      </c>
      <c r="B108" s="282"/>
      <c r="C108" s="96" t="s">
        <v>323</v>
      </c>
      <c r="D108" s="96" t="s">
        <v>323</v>
      </c>
      <c r="E108" s="191" t="s">
        <v>124</v>
      </c>
      <c r="F108" s="293" t="s">
        <v>11</v>
      </c>
      <c r="G108" s="123">
        <v>112</v>
      </c>
      <c r="H108" s="130" t="s">
        <v>324</v>
      </c>
    </row>
    <row r="109" spans="1:8" ht="12.75" customHeight="1" x14ac:dyDescent="0.25">
      <c r="A109" s="154" t="s">
        <v>325</v>
      </c>
      <c r="B109" s="282"/>
      <c r="C109" s="96" t="s">
        <v>326</v>
      </c>
      <c r="D109" s="96" t="s">
        <v>326</v>
      </c>
      <c r="E109" s="191" t="s">
        <v>124</v>
      </c>
      <c r="F109" s="293"/>
      <c r="G109" s="123">
        <v>205</v>
      </c>
      <c r="H109" s="130" t="s">
        <v>316</v>
      </c>
    </row>
    <row r="110" spans="1:8" ht="12.75" customHeight="1" x14ac:dyDescent="0.25">
      <c r="A110" s="154" t="s">
        <v>327</v>
      </c>
      <c r="B110" s="282"/>
      <c r="C110" s="96" t="s">
        <v>328</v>
      </c>
      <c r="D110" s="96" t="s">
        <v>328</v>
      </c>
      <c r="E110" s="191" t="s">
        <v>124</v>
      </c>
      <c r="F110" s="293"/>
      <c r="G110" s="123">
        <v>225</v>
      </c>
      <c r="H110" s="130" t="s">
        <v>308</v>
      </c>
    </row>
    <row r="111" spans="1:8" ht="12.75" customHeight="1" x14ac:dyDescent="0.25">
      <c r="A111" s="154" t="s">
        <v>329</v>
      </c>
      <c r="B111" s="282"/>
      <c r="C111" s="142" t="s">
        <v>330</v>
      </c>
      <c r="D111" s="142" t="s">
        <v>330</v>
      </c>
      <c r="E111" s="145" t="s">
        <v>124</v>
      </c>
      <c r="F111" s="307"/>
      <c r="G111" s="116">
        <v>84</v>
      </c>
      <c r="H111" s="112" t="s">
        <v>331</v>
      </c>
    </row>
    <row r="112" spans="1:8" s="98" customFormat="1" ht="12.75" customHeight="1" x14ac:dyDescent="0.25">
      <c r="A112" s="283"/>
      <c r="B112" s="97"/>
      <c r="C112" s="317"/>
      <c r="D112" s="187" t="s">
        <v>332</v>
      </c>
      <c r="E112" s="401" t="s">
        <v>11</v>
      </c>
      <c r="F112" s="401"/>
      <c r="G112" s="401"/>
      <c r="H112" s="401"/>
    </row>
    <row r="113" spans="1:8" s="98" customFormat="1" ht="12.75" customHeight="1" x14ac:dyDescent="0.25">
      <c r="A113" s="284"/>
      <c r="B113" s="97"/>
      <c r="C113" s="284"/>
      <c r="D113" s="169" t="s">
        <v>333</v>
      </c>
      <c r="E113" s="402" t="s">
        <v>11</v>
      </c>
      <c r="F113" s="402"/>
      <c r="G113" s="402"/>
      <c r="H113" s="402"/>
    </row>
    <row r="114" spans="1:8" s="98" customFormat="1" ht="12.75" customHeight="1" x14ac:dyDescent="0.25">
      <c r="A114" s="154" t="s">
        <v>334</v>
      </c>
      <c r="B114" s="282"/>
      <c r="C114" s="166" t="s">
        <v>335</v>
      </c>
      <c r="D114" s="166" t="s">
        <v>335</v>
      </c>
      <c r="E114" s="166" t="s">
        <v>23</v>
      </c>
      <c r="F114" s="266"/>
      <c r="G114" s="128">
        <v>470</v>
      </c>
      <c r="H114" s="316" t="s">
        <v>336</v>
      </c>
    </row>
    <row r="115" spans="1:8" s="98" customFormat="1" ht="12.75" customHeight="1" x14ac:dyDescent="0.25">
      <c r="A115" s="154" t="s">
        <v>337</v>
      </c>
      <c r="B115" s="282"/>
      <c r="C115" s="166" t="s">
        <v>338</v>
      </c>
      <c r="D115" s="166" t="s">
        <v>338</v>
      </c>
      <c r="E115" s="166" t="s">
        <v>23</v>
      </c>
      <c r="F115" s="266"/>
      <c r="G115" s="128">
        <v>450</v>
      </c>
      <c r="H115" s="316" t="s">
        <v>336</v>
      </c>
    </row>
    <row r="116" spans="1:8" s="98" customFormat="1" ht="12.75" customHeight="1" x14ac:dyDescent="0.25">
      <c r="A116" s="318"/>
      <c r="B116" s="119"/>
      <c r="C116" s="285"/>
      <c r="D116" s="169" t="s">
        <v>339</v>
      </c>
      <c r="E116" s="402" t="s">
        <v>11</v>
      </c>
      <c r="F116" s="402"/>
      <c r="G116" s="402"/>
      <c r="H116" s="402"/>
    </row>
    <row r="117" spans="1:8" s="98" customFormat="1" ht="12.75" customHeight="1" x14ac:dyDescent="0.25">
      <c r="A117" s="154" t="s">
        <v>340</v>
      </c>
      <c r="B117" s="282"/>
      <c r="C117" s="319" t="s">
        <v>341</v>
      </c>
      <c r="D117" s="320" t="s">
        <v>341</v>
      </c>
      <c r="E117" s="96" t="s">
        <v>23</v>
      </c>
      <c r="F117" s="321"/>
      <c r="G117" s="128">
        <v>450</v>
      </c>
      <c r="H117" s="321"/>
    </row>
    <row r="118" spans="1:8" s="102" customFormat="1" ht="12.75" customHeight="1" x14ac:dyDescent="0.25">
      <c r="A118" s="154" t="s">
        <v>342</v>
      </c>
      <c r="B118" s="282"/>
      <c r="C118" s="319" t="s">
        <v>343</v>
      </c>
      <c r="D118" s="286" t="s">
        <v>344</v>
      </c>
      <c r="E118" s="96" t="s">
        <v>23</v>
      </c>
      <c r="F118" s="287"/>
      <c r="G118" s="128">
        <f>G117*1.5</f>
        <v>675</v>
      </c>
      <c r="H118" s="166"/>
    </row>
    <row r="119" spans="1:8" s="102" customFormat="1" ht="12.75" customHeight="1" x14ac:dyDescent="0.25">
      <c r="A119" s="154" t="s">
        <v>345</v>
      </c>
      <c r="B119" s="351" t="s">
        <v>346</v>
      </c>
      <c r="C119" s="322" t="s">
        <v>347</v>
      </c>
      <c r="D119" s="298" t="s">
        <v>347</v>
      </c>
      <c r="E119" s="299" t="s">
        <v>23</v>
      </c>
      <c r="F119" s="300"/>
      <c r="G119" s="116">
        <v>350</v>
      </c>
      <c r="H119" s="206" t="s">
        <v>348</v>
      </c>
    </row>
    <row r="120" spans="1:8" s="102" customFormat="1" ht="12.75" customHeight="1" x14ac:dyDescent="0.25">
      <c r="A120" s="154" t="s">
        <v>349</v>
      </c>
      <c r="B120" s="282"/>
      <c r="C120" s="319" t="s">
        <v>350</v>
      </c>
      <c r="D120" s="296" t="s">
        <v>350</v>
      </c>
      <c r="E120" s="269" t="s">
        <v>23</v>
      </c>
      <c r="F120" s="297"/>
      <c r="G120" s="113">
        <v>350</v>
      </c>
      <c r="H120" s="193" t="s">
        <v>351</v>
      </c>
    </row>
    <row r="121" spans="1:8" s="102" customFormat="1" ht="12.75" customHeight="1" x14ac:dyDescent="0.25">
      <c r="A121" s="154" t="s">
        <v>352</v>
      </c>
      <c r="B121" s="282"/>
      <c r="C121" s="319" t="s">
        <v>353</v>
      </c>
      <c r="D121" s="286" t="s">
        <v>354</v>
      </c>
      <c r="E121" s="127" t="s">
        <v>355</v>
      </c>
      <c r="F121" s="287"/>
      <c r="G121" s="128">
        <v>40</v>
      </c>
      <c r="H121" s="96" t="s">
        <v>356</v>
      </c>
    </row>
    <row r="122" spans="1:8" s="102" customFormat="1" ht="12.75" customHeight="1" x14ac:dyDescent="0.25">
      <c r="A122" s="154" t="s">
        <v>357</v>
      </c>
      <c r="B122" s="351" t="s">
        <v>34</v>
      </c>
      <c r="C122" s="319" t="s">
        <v>358</v>
      </c>
      <c r="D122" s="286" t="s">
        <v>359</v>
      </c>
      <c r="E122" s="127" t="s">
        <v>23</v>
      </c>
      <c r="F122" s="287"/>
      <c r="G122" s="128">
        <v>350</v>
      </c>
      <c r="H122" s="166" t="s">
        <v>360</v>
      </c>
    </row>
    <row r="123" spans="1:8" s="102" customFormat="1" ht="12.75" customHeight="1" x14ac:dyDescent="0.25">
      <c r="A123" s="154" t="s">
        <v>361</v>
      </c>
      <c r="B123" s="282"/>
      <c r="C123" s="319" t="s">
        <v>362</v>
      </c>
      <c r="D123" s="286" t="s">
        <v>362</v>
      </c>
      <c r="E123" s="127" t="s">
        <v>23</v>
      </c>
      <c r="F123" s="287"/>
      <c r="G123" s="128">
        <v>170</v>
      </c>
      <c r="H123" s="166" t="s">
        <v>360</v>
      </c>
    </row>
    <row r="124" spans="1:8" s="102" customFormat="1" ht="12.75" customHeight="1" x14ac:dyDescent="0.25">
      <c r="A124" s="154" t="s">
        <v>363</v>
      </c>
      <c r="B124" s="351"/>
      <c r="C124" s="319" t="s">
        <v>364</v>
      </c>
      <c r="D124" s="286" t="s">
        <v>364</v>
      </c>
      <c r="E124" s="127" t="s">
        <v>23</v>
      </c>
      <c r="F124" s="287"/>
      <c r="G124" s="128">
        <v>440</v>
      </c>
      <c r="H124" s="166" t="s">
        <v>365</v>
      </c>
    </row>
    <row r="125" spans="1:8" s="102" customFormat="1" ht="12.75" customHeight="1" x14ac:dyDescent="0.25">
      <c r="A125" s="154" t="s">
        <v>366</v>
      </c>
      <c r="B125" s="282"/>
      <c r="C125" s="95" t="s">
        <v>367</v>
      </c>
      <c r="D125" s="130" t="s">
        <v>368</v>
      </c>
      <c r="E125" s="127" t="s">
        <v>23</v>
      </c>
      <c r="F125" s="287"/>
      <c r="G125" s="128">
        <v>395</v>
      </c>
      <c r="H125" s="166" t="s">
        <v>369</v>
      </c>
    </row>
    <row r="126" spans="1:8" s="102" customFormat="1" ht="12.75" customHeight="1" x14ac:dyDescent="0.25">
      <c r="A126" s="154" t="s">
        <v>370</v>
      </c>
      <c r="B126" s="282"/>
      <c r="C126" s="95" t="s">
        <v>371</v>
      </c>
      <c r="D126" s="95" t="s">
        <v>371</v>
      </c>
      <c r="E126" s="127" t="s">
        <v>372</v>
      </c>
      <c r="F126" s="287"/>
      <c r="G126" s="128">
        <v>145</v>
      </c>
      <c r="H126" s="166" t="s">
        <v>373</v>
      </c>
    </row>
    <row r="127" spans="1:8" s="102" customFormat="1" ht="12.75" customHeight="1" x14ac:dyDescent="0.25">
      <c r="A127" s="154" t="s">
        <v>374</v>
      </c>
      <c r="B127" s="282"/>
      <c r="C127" s="95" t="s">
        <v>375</v>
      </c>
      <c r="D127" s="130" t="s">
        <v>376</v>
      </c>
      <c r="E127" s="127" t="s">
        <v>23</v>
      </c>
      <c r="F127" s="287"/>
      <c r="G127" s="128">
        <v>3100</v>
      </c>
      <c r="H127" s="166" t="s">
        <v>377</v>
      </c>
    </row>
    <row r="128" spans="1:8" s="98" customFormat="1" ht="12.75" customHeight="1" x14ac:dyDescent="0.25">
      <c r="A128" s="154" t="s">
        <v>378</v>
      </c>
      <c r="B128" s="282"/>
      <c r="C128" s="319" t="s">
        <v>379</v>
      </c>
      <c r="D128" s="310" t="s">
        <v>380</v>
      </c>
      <c r="E128" s="145" t="s">
        <v>124</v>
      </c>
      <c r="F128" s="308"/>
      <c r="G128" s="116">
        <v>4800</v>
      </c>
      <c r="H128" s="166" t="s">
        <v>381</v>
      </c>
    </row>
    <row r="129" spans="1:9" s="98" customFormat="1" ht="12.75" customHeight="1" x14ac:dyDescent="0.25">
      <c r="A129" s="154" t="s">
        <v>382</v>
      </c>
      <c r="B129" s="282"/>
      <c r="C129" s="319" t="s">
        <v>383</v>
      </c>
      <c r="D129" s="286" t="s">
        <v>384</v>
      </c>
      <c r="E129" s="96" t="s">
        <v>385</v>
      </c>
      <c r="F129" s="266"/>
      <c r="G129" s="128">
        <v>80</v>
      </c>
      <c r="H129" s="408" t="s">
        <v>386</v>
      </c>
    </row>
    <row r="130" spans="1:9" s="102" customFormat="1" ht="12.75" customHeight="1" x14ac:dyDescent="0.25">
      <c r="A130" s="154" t="s">
        <v>387</v>
      </c>
      <c r="B130" s="282"/>
      <c r="C130" s="319" t="s">
        <v>388</v>
      </c>
      <c r="D130" s="286" t="s">
        <v>389</v>
      </c>
      <c r="E130" s="96" t="s">
        <v>385</v>
      </c>
      <c r="F130" s="287"/>
      <c r="G130" s="128">
        <f>G129*1.5</f>
        <v>120</v>
      </c>
      <c r="H130" s="411"/>
    </row>
    <row r="131" spans="1:9" s="98" customFormat="1" ht="12.75" customHeight="1" x14ac:dyDescent="0.25">
      <c r="A131" s="154" t="s">
        <v>390</v>
      </c>
      <c r="B131" s="282"/>
      <c r="C131" s="319" t="s">
        <v>391</v>
      </c>
      <c r="D131" s="286" t="s">
        <v>392</v>
      </c>
      <c r="E131" s="96" t="s">
        <v>385</v>
      </c>
      <c r="F131" s="266"/>
      <c r="G131" s="128">
        <v>40</v>
      </c>
      <c r="H131" s="411"/>
    </row>
    <row r="132" spans="1:9" s="102" customFormat="1" ht="12.75" customHeight="1" x14ac:dyDescent="0.25">
      <c r="A132" s="154" t="s">
        <v>393</v>
      </c>
      <c r="B132" s="282"/>
      <c r="C132" s="319" t="s">
        <v>394</v>
      </c>
      <c r="D132" s="286" t="s">
        <v>395</v>
      </c>
      <c r="E132" s="96" t="s">
        <v>385</v>
      </c>
      <c r="F132" s="287"/>
      <c r="G132" s="128">
        <f>G131*1.5</f>
        <v>60</v>
      </c>
      <c r="H132" s="409"/>
    </row>
    <row r="133" spans="1:9" s="98" customFormat="1" ht="12.75" customHeight="1" x14ac:dyDescent="0.25">
      <c r="A133" s="154" t="s">
        <v>396</v>
      </c>
      <c r="B133" s="282"/>
      <c r="C133" s="323" t="s">
        <v>397</v>
      </c>
      <c r="D133" s="296" t="s">
        <v>398</v>
      </c>
      <c r="E133" s="142" t="s">
        <v>385</v>
      </c>
      <c r="F133" s="270"/>
      <c r="G133" s="113">
        <v>200</v>
      </c>
      <c r="H133" s="193" t="s">
        <v>386</v>
      </c>
    </row>
    <row r="134" spans="1:9" s="102" customFormat="1" ht="12.75" customHeight="1" x14ac:dyDescent="0.25">
      <c r="A134" s="154" t="s">
        <v>399</v>
      </c>
      <c r="B134" s="282"/>
      <c r="C134" s="319" t="s">
        <v>400</v>
      </c>
      <c r="D134" s="286" t="s">
        <v>401</v>
      </c>
      <c r="E134" s="96" t="s">
        <v>385</v>
      </c>
      <c r="F134" s="287"/>
      <c r="G134" s="128">
        <f>G133*1.5</f>
        <v>300</v>
      </c>
      <c r="H134" s="193" t="s">
        <v>386</v>
      </c>
    </row>
    <row r="135" spans="1:9" s="98" customFormat="1" ht="12.75" customHeight="1" x14ac:dyDescent="0.25">
      <c r="A135" s="154" t="s">
        <v>402</v>
      </c>
      <c r="B135" s="403" t="s">
        <v>403</v>
      </c>
      <c r="C135" s="319" t="s">
        <v>404</v>
      </c>
      <c r="D135" s="286" t="s">
        <v>405</v>
      </c>
      <c r="E135" s="96" t="s">
        <v>355</v>
      </c>
      <c r="F135" s="266"/>
      <c r="G135" s="128">
        <v>60</v>
      </c>
      <c r="H135" s="166"/>
    </row>
    <row r="136" spans="1:9" s="98" customFormat="1" ht="12.75" customHeight="1" x14ac:dyDescent="0.25">
      <c r="A136" s="154" t="s">
        <v>406</v>
      </c>
      <c r="B136" s="405"/>
      <c r="C136" s="323" t="s">
        <v>407</v>
      </c>
      <c r="D136" s="296" t="s">
        <v>408</v>
      </c>
      <c r="E136" s="142" t="s">
        <v>355</v>
      </c>
      <c r="F136" s="270"/>
      <c r="G136" s="113">
        <v>60</v>
      </c>
      <c r="H136" s="408" t="s">
        <v>409</v>
      </c>
    </row>
    <row r="137" spans="1:9" s="98" customFormat="1" ht="12.75" customHeight="1" x14ac:dyDescent="0.25">
      <c r="B137" s="282"/>
      <c r="D137" s="122"/>
      <c r="E137" s="191"/>
      <c r="F137" s="309"/>
      <c r="G137" s="123"/>
      <c r="H137" s="409"/>
    </row>
    <row r="138" spans="1:9" s="98" customFormat="1" ht="12.75" customHeight="1" x14ac:dyDescent="0.25">
      <c r="A138" s="154" t="s">
        <v>410</v>
      </c>
      <c r="B138" s="282"/>
      <c r="C138" s="95" t="s">
        <v>411</v>
      </c>
      <c r="D138" s="112" t="s">
        <v>412</v>
      </c>
      <c r="E138" s="142" t="s">
        <v>124</v>
      </c>
      <c r="F138" s="270"/>
      <c r="G138" s="113">
        <v>320</v>
      </c>
      <c r="H138" s="142"/>
    </row>
    <row r="139" spans="1:9" s="98" customFormat="1" ht="12.75" customHeight="1" x14ac:dyDescent="0.25">
      <c r="A139" s="154" t="s">
        <v>413</v>
      </c>
      <c r="B139" s="351" t="s">
        <v>34</v>
      </c>
      <c r="C139" s="319" t="s">
        <v>414</v>
      </c>
      <c r="D139" s="296" t="s">
        <v>415</v>
      </c>
      <c r="E139" s="142" t="s">
        <v>124</v>
      </c>
      <c r="F139" s="270"/>
      <c r="G139" s="113">
        <v>150</v>
      </c>
      <c r="H139" s="142"/>
    </row>
    <row r="140" spans="1:9" s="98" customFormat="1" ht="12.75" customHeight="1" x14ac:dyDescent="0.25">
      <c r="A140" s="283"/>
      <c r="B140" s="97"/>
      <c r="C140" s="324"/>
      <c r="D140" s="187" t="s">
        <v>416</v>
      </c>
      <c r="E140" s="413" t="s">
        <v>11</v>
      </c>
      <c r="F140" s="413"/>
      <c r="G140" s="413"/>
      <c r="H140" s="413"/>
    </row>
    <row r="141" spans="1:9" s="98" customFormat="1" ht="12.75" customHeight="1" x14ac:dyDescent="0.25">
      <c r="A141" s="284"/>
      <c r="B141" s="97"/>
      <c r="C141" s="284"/>
      <c r="D141" s="169" t="s">
        <v>417</v>
      </c>
      <c r="E141" s="402" t="s">
        <v>11</v>
      </c>
      <c r="F141" s="402"/>
      <c r="G141" s="402"/>
      <c r="H141" s="402"/>
    </row>
    <row r="142" spans="1:9" s="98" customFormat="1" ht="12.75" customHeight="1" x14ac:dyDescent="0.25">
      <c r="A142" s="154" t="s">
        <v>418</v>
      </c>
      <c r="B142" s="282" t="s">
        <v>34</v>
      </c>
      <c r="C142" s="355" t="s">
        <v>419</v>
      </c>
      <c r="D142" s="305" t="s">
        <v>420</v>
      </c>
      <c r="E142" s="142" t="s">
        <v>138</v>
      </c>
      <c r="F142" s="270"/>
      <c r="G142" s="113">
        <v>15</v>
      </c>
      <c r="H142" s="289" t="s">
        <v>421</v>
      </c>
      <c r="I142" s="195"/>
    </row>
    <row r="143" spans="1:9" s="98" customFormat="1" ht="12.75" customHeight="1" x14ac:dyDescent="0.25">
      <c r="A143" s="255"/>
      <c r="B143" s="282"/>
      <c r="D143" s="206"/>
      <c r="E143" s="145"/>
      <c r="F143" s="308"/>
      <c r="G143" s="116"/>
      <c r="H143" s="291" t="s">
        <v>422</v>
      </c>
    </row>
    <row r="144" spans="1:9" s="98" customFormat="1" ht="12.75" customHeight="1" x14ac:dyDescent="0.25">
      <c r="A144" s="255"/>
      <c r="B144" s="282"/>
      <c r="D144" s="206"/>
      <c r="E144" s="145"/>
      <c r="F144" s="308"/>
      <c r="G144" s="116"/>
      <c r="H144" s="115" t="s">
        <v>423</v>
      </c>
    </row>
    <row r="145" spans="1:9" s="98" customFormat="1" ht="12.75" customHeight="1" x14ac:dyDescent="0.25">
      <c r="A145" s="292"/>
      <c r="B145" s="282"/>
      <c r="C145" s="120"/>
      <c r="D145" s="212"/>
      <c r="E145" s="191"/>
      <c r="F145" s="309"/>
      <c r="G145" s="123"/>
      <c r="H145" s="122" t="s">
        <v>424</v>
      </c>
      <c r="I145" s="195"/>
    </row>
    <row r="146" spans="1:9" s="98" customFormat="1" ht="12.75" customHeight="1" x14ac:dyDescent="0.25">
      <c r="A146" s="154" t="s">
        <v>425</v>
      </c>
      <c r="B146" s="282"/>
      <c r="C146" s="161" t="s">
        <v>426</v>
      </c>
      <c r="D146" s="193" t="s">
        <v>427</v>
      </c>
      <c r="E146" s="142" t="s">
        <v>138</v>
      </c>
      <c r="F146" s="270"/>
      <c r="G146" s="113">
        <v>22</v>
      </c>
      <c r="H146" s="112" t="s">
        <v>428</v>
      </c>
    </row>
    <row r="147" spans="1:9" s="98" customFormat="1" ht="12.75" customHeight="1" x14ac:dyDescent="0.25">
      <c r="A147" s="196"/>
      <c r="B147" s="119"/>
      <c r="C147" s="153"/>
      <c r="D147" s="206"/>
      <c r="E147" s="145"/>
      <c r="F147" s="308"/>
      <c r="G147" s="116"/>
      <c r="H147" s="122" t="s">
        <v>429</v>
      </c>
    </row>
    <row r="148" spans="1:9" s="98" customFormat="1" ht="12.75" customHeight="1" x14ac:dyDescent="0.25">
      <c r="A148" s="154" t="s">
        <v>430</v>
      </c>
      <c r="B148" s="282" t="s">
        <v>34</v>
      </c>
      <c r="C148" s="353" t="s">
        <v>431</v>
      </c>
      <c r="D148" s="305" t="s">
        <v>432</v>
      </c>
      <c r="E148" s="142" t="s">
        <v>23</v>
      </c>
      <c r="F148" s="270"/>
      <c r="G148" s="113">
        <v>40</v>
      </c>
      <c r="H148" s="289" t="s">
        <v>433</v>
      </c>
      <c r="I148" s="195"/>
    </row>
    <row r="149" spans="1:9" s="98" customFormat="1" ht="12.75" customHeight="1" x14ac:dyDescent="0.25">
      <c r="A149" s="307"/>
      <c r="B149" s="97"/>
      <c r="C149" s="307"/>
      <c r="D149" s="206"/>
      <c r="E149" s="145"/>
      <c r="F149" s="308"/>
      <c r="G149" s="116"/>
      <c r="H149" s="115" t="s">
        <v>434</v>
      </c>
    </row>
    <row r="150" spans="1:9" s="98" customFormat="1" ht="12.75" customHeight="1" x14ac:dyDescent="0.25">
      <c r="A150" s="293"/>
      <c r="B150" s="97"/>
      <c r="C150" s="293"/>
      <c r="D150" s="212"/>
      <c r="E150" s="191"/>
      <c r="F150" s="309"/>
      <c r="G150" s="123"/>
      <c r="H150" s="122" t="s">
        <v>435</v>
      </c>
    </row>
    <row r="151" spans="1:9" s="98" customFormat="1" ht="12.75" customHeight="1" x14ac:dyDescent="0.25">
      <c r="A151" s="284"/>
      <c r="B151" s="97"/>
      <c r="C151" s="284"/>
      <c r="D151" s="325" t="s">
        <v>436</v>
      </c>
      <c r="E151" s="169"/>
      <c r="F151" s="326"/>
      <c r="G151" s="326"/>
      <c r="H151" s="327"/>
    </row>
    <row r="152" spans="1:9" s="98" customFormat="1" ht="12.75" customHeight="1" x14ac:dyDescent="0.25">
      <c r="A152" s="154" t="s">
        <v>437</v>
      </c>
      <c r="B152" s="282" t="s">
        <v>438</v>
      </c>
      <c r="C152" s="310" t="s">
        <v>439</v>
      </c>
      <c r="D152" s="310" t="s">
        <v>439</v>
      </c>
      <c r="E152" s="145" t="s">
        <v>124</v>
      </c>
      <c r="F152" s="308"/>
      <c r="G152" s="116">
        <v>663</v>
      </c>
      <c r="H152" s="291" t="s">
        <v>440</v>
      </c>
      <c r="I152" s="195"/>
    </row>
    <row r="153" spans="1:9" s="98" customFormat="1" ht="12.75" customHeight="1" x14ac:dyDescent="0.25">
      <c r="A153" s="255"/>
      <c r="B153" s="282"/>
      <c r="C153" s="310"/>
      <c r="D153" s="310"/>
      <c r="E153" s="145"/>
      <c r="F153" s="308"/>
      <c r="G153" s="116"/>
      <c r="H153" s="291" t="s">
        <v>434</v>
      </c>
    </row>
    <row r="154" spans="1:9" s="98" customFormat="1" ht="12.75" customHeight="1" x14ac:dyDescent="0.25">
      <c r="A154" s="154" t="s">
        <v>441</v>
      </c>
      <c r="B154" s="403" t="s">
        <v>121</v>
      </c>
      <c r="C154" s="305" t="s">
        <v>442</v>
      </c>
      <c r="D154" s="305" t="s">
        <v>442</v>
      </c>
      <c r="E154" s="142" t="s">
        <v>124</v>
      </c>
      <c r="F154" s="270"/>
      <c r="G154" s="113">
        <v>150</v>
      </c>
      <c r="H154" s="289" t="s">
        <v>443</v>
      </c>
      <c r="I154" s="195"/>
    </row>
    <row r="155" spans="1:9" s="98" customFormat="1" ht="12.75" customHeight="1" x14ac:dyDescent="0.25">
      <c r="A155" s="255"/>
      <c r="B155" s="404"/>
      <c r="C155" s="311"/>
      <c r="D155" s="311"/>
      <c r="E155" s="191"/>
      <c r="F155" s="309"/>
      <c r="G155" s="123"/>
      <c r="H155" s="295" t="s">
        <v>434</v>
      </c>
    </row>
    <row r="156" spans="1:9" s="98" customFormat="1" ht="12.75" customHeight="1" x14ac:dyDescent="0.25">
      <c r="A156" s="154" t="s">
        <v>444</v>
      </c>
      <c r="B156" s="404"/>
      <c r="C156" s="305" t="s">
        <v>445</v>
      </c>
      <c r="D156" s="305" t="s">
        <v>445</v>
      </c>
      <c r="E156" s="142" t="s">
        <v>124</v>
      </c>
      <c r="F156" s="270"/>
      <c r="G156" s="113">
        <v>150</v>
      </c>
      <c r="H156" s="289" t="s">
        <v>446</v>
      </c>
      <c r="I156" s="195"/>
    </row>
    <row r="157" spans="1:9" s="98" customFormat="1" ht="12.75" customHeight="1" x14ac:dyDescent="0.25">
      <c r="A157" s="255"/>
      <c r="B157" s="405"/>
      <c r="C157" s="311"/>
      <c r="D157" s="311"/>
      <c r="E157" s="191"/>
      <c r="F157" s="309"/>
      <c r="G157" s="123"/>
      <c r="H157" s="295" t="s">
        <v>434</v>
      </c>
    </row>
    <row r="158" spans="1:9" s="98" customFormat="1" ht="12.75" customHeight="1" x14ac:dyDescent="0.25">
      <c r="A158" s="154" t="s">
        <v>447</v>
      </c>
      <c r="B158" s="282" t="s">
        <v>76</v>
      </c>
      <c r="C158" s="352" t="s">
        <v>448</v>
      </c>
      <c r="D158" s="310" t="s">
        <v>449</v>
      </c>
      <c r="E158" s="145" t="s">
        <v>124</v>
      </c>
      <c r="F158" s="308"/>
      <c r="G158" s="116">
        <v>663</v>
      </c>
      <c r="H158" s="295" t="s">
        <v>450</v>
      </c>
    </row>
    <row r="159" spans="1:9" s="98" customFormat="1" ht="12.75" customHeight="1" x14ac:dyDescent="0.25">
      <c r="A159" s="154" t="s">
        <v>451</v>
      </c>
      <c r="B159" s="403" t="s">
        <v>121</v>
      </c>
      <c r="C159" s="304" t="s">
        <v>452</v>
      </c>
      <c r="D159" s="304" t="s">
        <v>452</v>
      </c>
      <c r="E159" s="96" t="s">
        <v>124</v>
      </c>
      <c r="F159" s="266"/>
      <c r="G159" s="128">
        <v>46</v>
      </c>
      <c r="H159" s="112" t="s">
        <v>453</v>
      </c>
      <c r="I159" s="195"/>
    </row>
    <row r="160" spans="1:9" s="98" customFormat="1" ht="12.75" customHeight="1" x14ac:dyDescent="0.25">
      <c r="A160" s="154" t="s">
        <v>454</v>
      </c>
      <c r="B160" s="404"/>
      <c r="C160" s="304" t="s">
        <v>455</v>
      </c>
      <c r="D160" s="304" t="s">
        <v>455</v>
      </c>
      <c r="E160" s="96" t="s">
        <v>124</v>
      </c>
      <c r="F160" s="266"/>
      <c r="G160" s="128">
        <v>46</v>
      </c>
      <c r="H160" s="291" t="s">
        <v>434</v>
      </c>
    </row>
    <row r="161" spans="1:8" s="98" customFormat="1" ht="12.75" customHeight="1" x14ac:dyDescent="0.25">
      <c r="A161" s="154" t="s">
        <v>456</v>
      </c>
      <c r="B161" s="405"/>
      <c r="C161" s="305" t="s">
        <v>457</v>
      </c>
      <c r="D161" s="305" t="s">
        <v>457</v>
      </c>
      <c r="E161" s="142" t="s">
        <v>124</v>
      </c>
      <c r="F161" s="270"/>
      <c r="G161" s="113">
        <v>30</v>
      </c>
      <c r="H161" s="299" t="s">
        <v>11</v>
      </c>
    </row>
    <row r="162" spans="1:8" s="98" customFormat="1" ht="12.75" customHeight="1" x14ac:dyDescent="0.25">
      <c r="A162" s="154" t="s">
        <v>458</v>
      </c>
      <c r="B162" s="282"/>
      <c r="C162" s="319" t="s">
        <v>459</v>
      </c>
      <c r="D162" s="319" t="s">
        <v>459</v>
      </c>
      <c r="E162" s="96" t="s">
        <v>124</v>
      </c>
      <c r="F162" s="266"/>
      <c r="G162" s="128">
        <v>180</v>
      </c>
      <c r="H162" s="328" t="s">
        <v>450</v>
      </c>
    </row>
    <row r="163" spans="1:8" s="98" customFormat="1" ht="12.75" customHeight="1" x14ac:dyDescent="0.25">
      <c r="A163" s="318"/>
      <c r="B163" s="119"/>
      <c r="C163" s="284"/>
      <c r="D163" s="169" t="s">
        <v>460</v>
      </c>
      <c r="E163" s="402" t="s">
        <v>11</v>
      </c>
      <c r="F163" s="402"/>
      <c r="G163" s="402"/>
      <c r="H163" s="329"/>
    </row>
    <row r="164" spans="1:8" s="98" customFormat="1" ht="12.75" customHeight="1" x14ac:dyDescent="0.25">
      <c r="A164" s="154" t="s">
        <v>461</v>
      </c>
      <c r="B164" s="282"/>
      <c r="C164" s="304" t="s">
        <v>462</v>
      </c>
      <c r="D164" s="304" t="s">
        <v>462</v>
      </c>
      <c r="E164" s="96" t="s">
        <v>124</v>
      </c>
      <c r="F164" s="266"/>
      <c r="G164" s="128">
        <v>303</v>
      </c>
      <c r="H164" s="289" t="s">
        <v>463</v>
      </c>
    </row>
    <row r="165" spans="1:8" s="98" customFormat="1" ht="12.75" customHeight="1" x14ac:dyDescent="0.25">
      <c r="A165" s="154" t="s">
        <v>464</v>
      </c>
      <c r="B165" s="282"/>
      <c r="C165" s="304" t="s">
        <v>465</v>
      </c>
      <c r="D165" s="304" t="s">
        <v>465</v>
      </c>
      <c r="E165" s="96" t="s">
        <v>124</v>
      </c>
      <c r="F165" s="266"/>
      <c r="G165" s="128">
        <v>447</v>
      </c>
      <c r="H165" s="291" t="s">
        <v>466</v>
      </c>
    </row>
    <row r="166" spans="1:8" s="98" customFormat="1" ht="12.75" customHeight="1" x14ac:dyDescent="0.25">
      <c r="A166" s="154" t="s">
        <v>467</v>
      </c>
      <c r="B166" s="282"/>
      <c r="C166" s="304" t="s">
        <v>468</v>
      </c>
      <c r="D166" s="304" t="s">
        <v>468</v>
      </c>
      <c r="E166" s="96" t="s">
        <v>124</v>
      </c>
      <c r="F166" s="266"/>
      <c r="G166" s="128">
        <v>590</v>
      </c>
      <c r="H166" s="255"/>
    </row>
    <row r="167" spans="1:8" s="98" customFormat="1" ht="12.75" customHeight="1" x14ac:dyDescent="0.25">
      <c r="A167" s="154" t="s">
        <v>469</v>
      </c>
      <c r="B167" s="282"/>
      <c r="C167" s="304" t="s">
        <v>470</v>
      </c>
      <c r="D167" s="304" t="s">
        <v>470</v>
      </c>
      <c r="E167" s="96" t="s">
        <v>124</v>
      </c>
      <c r="F167" s="266"/>
      <c r="G167" s="128">
        <v>734</v>
      </c>
      <c r="H167" s="255"/>
    </row>
    <row r="168" spans="1:8" s="98" customFormat="1" ht="12.75" customHeight="1" x14ac:dyDescent="0.25">
      <c r="A168" s="154" t="s">
        <v>471</v>
      </c>
      <c r="B168" s="282"/>
      <c r="C168" s="304" t="s">
        <v>472</v>
      </c>
      <c r="D168" s="304" t="s">
        <v>472</v>
      </c>
      <c r="E168" s="96" t="s">
        <v>124</v>
      </c>
      <c r="F168" s="266"/>
      <c r="G168" s="128">
        <v>877</v>
      </c>
      <c r="H168" s="292"/>
    </row>
    <row r="169" spans="1:8" s="98" customFormat="1" ht="12.75" customHeight="1" x14ac:dyDescent="0.25">
      <c r="A169" s="284"/>
      <c r="B169" s="97"/>
      <c r="C169" s="284"/>
      <c r="D169" s="169" t="s">
        <v>473</v>
      </c>
      <c r="E169" s="402" t="s">
        <v>11</v>
      </c>
      <c r="F169" s="402"/>
      <c r="G169" s="402"/>
      <c r="H169" s="402"/>
    </row>
    <row r="170" spans="1:8" s="98" customFormat="1" ht="12.75" customHeight="1" x14ac:dyDescent="0.25">
      <c r="A170" s="154" t="s">
        <v>474</v>
      </c>
      <c r="B170" s="282"/>
      <c r="C170" s="298" t="s">
        <v>475</v>
      </c>
      <c r="D170" s="298" t="s">
        <v>475</v>
      </c>
      <c r="E170" s="142" t="s">
        <v>124</v>
      </c>
      <c r="F170" s="142"/>
      <c r="G170" s="113">
        <v>310</v>
      </c>
      <c r="H170" s="330"/>
    </row>
    <row r="171" spans="1:8" s="98" customFormat="1" ht="12.75" customHeight="1" x14ac:dyDescent="0.25">
      <c r="A171" s="292"/>
      <c r="B171" s="282"/>
      <c r="C171" s="312"/>
      <c r="D171" s="312"/>
      <c r="E171" s="191"/>
      <c r="F171" s="191"/>
      <c r="G171" s="123"/>
      <c r="H171" s="122" t="s">
        <v>476</v>
      </c>
    </row>
    <row r="172" spans="1:8" s="98" customFormat="1" ht="12.75" customHeight="1" x14ac:dyDescent="0.25">
      <c r="A172" s="154" t="s">
        <v>477</v>
      </c>
      <c r="B172" s="282"/>
      <c r="C172" s="298" t="s">
        <v>478</v>
      </c>
      <c r="D172" s="298" t="s">
        <v>478</v>
      </c>
      <c r="E172" s="145" t="s">
        <v>124</v>
      </c>
      <c r="F172" s="307"/>
      <c r="G172" s="116">
        <v>385</v>
      </c>
      <c r="H172" s="330"/>
    </row>
    <row r="173" spans="1:8" s="98" customFormat="1" ht="12.75" customHeight="1" x14ac:dyDescent="0.25">
      <c r="A173" s="255"/>
      <c r="B173" s="282"/>
      <c r="C173" s="301"/>
      <c r="D173" s="301"/>
      <c r="E173" s="191"/>
      <c r="F173" s="293"/>
      <c r="G173" s="123"/>
      <c r="H173" s="122" t="s">
        <v>476</v>
      </c>
    </row>
    <row r="174" spans="1:8" s="98" customFormat="1" ht="12.75" customHeight="1" x14ac:dyDescent="0.25">
      <c r="A174" s="154" t="s">
        <v>479</v>
      </c>
      <c r="B174" s="282"/>
      <c r="C174" s="296" t="s">
        <v>480</v>
      </c>
      <c r="D174" s="296" t="s">
        <v>480</v>
      </c>
      <c r="E174" s="142" t="s">
        <v>124</v>
      </c>
      <c r="F174" s="331"/>
      <c r="G174" s="113">
        <v>460</v>
      </c>
      <c r="H174" s="330"/>
    </row>
    <row r="175" spans="1:8" s="98" customFormat="1" ht="12.75" customHeight="1" x14ac:dyDescent="0.25">
      <c r="A175" s="255"/>
      <c r="B175" s="282"/>
      <c r="C175" s="301"/>
      <c r="D175" s="301"/>
      <c r="E175" s="191"/>
      <c r="F175" s="293"/>
      <c r="G175" s="123"/>
      <c r="H175" s="122" t="s">
        <v>476</v>
      </c>
    </row>
    <row r="176" spans="1:8" s="98" customFormat="1" ht="12.75" customHeight="1" x14ac:dyDescent="0.25">
      <c r="A176" s="154" t="s">
        <v>481</v>
      </c>
      <c r="B176" s="282"/>
      <c r="C176" s="296" t="s">
        <v>482</v>
      </c>
      <c r="D176" s="296" t="s">
        <v>482</v>
      </c>
      <c r="E176" s="142" t="s">
        <v>124</v>
      </c>
      <c r="F176" s="331"/>
      <c r="G176" s="113">
        <v>695</v>
      </c>
      <c r="H176" s="330"/>
    </row>
    <row r="177" spans="1:8" s="98" customFormat="1" ht="12.75" customHeight="1" x14ac:dyDescent="0.25">
      <c r="A177" s="255"/>
      <c r="B177" s="282"/>
      <c r="C177" s="301"/>
      <c r="D177" s="301"/>
      <c r="E177" s="191"/>
      <c r="F177" s="293"/>
      <c r="G177" s="123"/>
      <c r="H177" s="122" t="s">
        <v>476</v>
      </c>
    </row>
    <row r="178" spans="1:8" s="98" customFormat="1" ht="12.75" customHeight="1" x14ac:dyDescent="0.25">
      <c r="A178" s="154" t="s">
        <v>483</v>
      </c>
      <c r="B178" s="282"/>
      <c r="C178" s="360" t="s">
        <v>484</v>
      </c>
      <c r="D178" s="360" t="s">
        <v>484</v>
      </c>
      <c r="E178" s="142" t="s">
        <v>124</v>
      </c>
      <c r="F178" s="293"/>
      <c r="G178" s="123">
        <v>291</v>
      </c>
      <c r="H178" s="115"/>
    </row>
    <row r="179" spans="1:8" s="98" customFormat="1" ht="12.75" customHeight="1" x14ac:dyDescent="0.25">
      <c r="A179" s="154" t="s">
        <v>485</v>
      </c>
      <c r="B179" s="282"/>
      <c r="C179" s="311" t="s">
        <v>486</v>
      </c>
      <c r="D179" s="311" t="s">
        <v>486</v>
      </c>
      <c r="E179" s="191" t="s">
        <v>124</v>
      </c>
      <c r="F179" s="309"/>
      <c r="G179" s="123">
        <v>235</v>
      </c>
      <c r="H179" s="253"/>
    </row>
    <row r="180" spans="1:8" s="98" customFormat="1" ht="12.75" customHeight="1" x14ac:dyDescent="0.25">
      <c r="A180" s="284"/>
      <c r="B180" s="97"/>
      <c r="C180" s="285"/>
      <c r="D180" s="169" t="s">
        <v>487</v>
      </c>
      <c r="E180" s="402" t="s">
        <v>11</v>
      </c>
      <c r="F180" s="402"/>
      <c r="G180" s="402"/>
      <c r="H180" s="402"/>
    </row>
    <row r="181" spans="1:8" s="98" customFormat="1" ht="12.75" customHeight="1" x14ac:dyDescent="0.25">
      <c r="A181" s="154" t="s">
        <v>488</v>
      </c>
      <c r="B181" s="403" t="s">
        <v>438</v>
      </c>
      <c r="C181" s="304" t="s">
        <v>489</v>
      </c>
      <c r="D181" s="304" t="s">
        <v>489</v>
      </c>
      <c r="E181" s="96" t="s">
        <v>209</v>
      </c>
      <c r="F181" s="266"/>
      <c r="G181" s="128">
        <v>1465</v>
      </c>
      <c r="H181" s="129" t="s">
        <v>490</v>
      </c>
    </row>
    <row r="182" spans="1:8" s="98" customFormat="1" ht="12.75" customHeight="1" x14ac:dyDescent="0.25">
      <c r="A182" s="154" t="s">
        <v>491</v>
      </c>
      <c r="B182" s="404"/>
      <c r="C182" s="304" t="s">
        <v>492</v>
      </c>
      <c r="D182" s="304" t="s">
        <v>492</v>
      </c>
      <c r="E182" s="96" t="s">
        <v>23</v>
      </c>
      <c r="F182" s="266"/>
      <c r="G182" s="128">
        <v>415</v>
      </c>
      <c r="H182" s="129" t="s">
        <v>490</v>
      </c>
    </row>
    <row r="183" spans="1:8" s="98" customFormat="1" ht="12.75" customHeight="1" x14ac:dyDescent="0.25">
      <c r="A183" s="154" t="s">
        <v>493</v>
      </c>
      <c r="B183" s="404"/>
      <c r="C183" s="304" t="s">
        <v>494</v>
      </c>
      <c r="D183" s="304" t="s">
        <v>494</v>
      </c>
      <c r="E183" s="96" t="s">
        <v>23</v>
      </c>
      <c r="F183" s="266"/>
      <c r="G183" s="128">
        <v>370</v>
      </c>
      <c r="H183" s="129" t="s">
        <v>490</v>
      </c>
    </row>
    <row r="184" spans="1:8" s="98" customFormat="1" ht="12.75" customHeight="1" x14ac:dyDescent="0.25">
      <c r="A184" s="154" t="s">
        <v>495</v>
      </c>
      <c r="B184" s="404"/>
      <c r="C184" s="304" t="s">
        <v>496</v>
      </c>
      <c r="D184" s="304" t="s">
        <v>496</v>
      </c>
      <c r="E184" s="96" t="s">
        <v>23</v>
      </c>
      <c r="F184" s="266"/>
      <c r="G184" s="128">
        <v>341</v>
      </c>
      <c r="H184" s="129" t="s">
        <v>490</v>
      </c>
    </row>
    <row r="185" spans="1:8" s="98" customFormat="1" ht="12.75" customHeight="1" x14ac:dyDescent="0.25">
      <c r="A185" s="154" t="s">
        <v>497</v>
      </c>
      <c r="B185" s="404"/>
      <c r="C185" s="304" t="s">
        <v>498</v>
      </c>
      <c r="D185" s="304" t="s">
        <v>498</v>
      </c>
      <c r="E185" s="96" t="s">
        <v>23</v>
      </c>
      <c r="F185" s="266"/>
      <c r="G185" s="128">
        <v>305</v>
      </c>
      <c r="H185" s="129" t="s">
        <v>490</v>
      </c>
    </row>
    <row r="186" spans="1:8" s="98" customFormat="1" ht="12.75" customHeight="1" x14ac:dyDescent="0.25">
      <c r="A186" s="154" t="s">
        <v>499</v>
      </c>
      <c r="B186" s="404"/>
      <c r="C186" s="304" t="s">
        <v>500</v>
      </c>
      <c r="D186" s="304" t="s">
        <v>500</v>
      </c>
      <c r="E186" s="96" t="s">
        <v>23</v>
      </c>
      <c r="F186" s="266"/>
      <c r="G186" s="128">
        <v>275</v>
      </c>
      <c r="H186" s="129" t="s">
        <v>490</v>
      </c>
    </row>
    <row r="187" spans="1:8" s="98" customFormat="1" ht="12.75" customHeight="1" x14ac:dyDescent="0.25">
      <c r="A187" s="154" t="s">
        <v>501</v>
      </c>
      <c r="B187" s="404"/>
      <c r="C187" s="304" t="s">
        <v>502</v>
      </c>
      <c r="D187" s="304" t="s">
        <v>502</v>
      </c>
      <c r="E187" s="96" t="s">
        <v>23</v>
      </c>
      <c r="F187" s="266"/>
      <c r="G187" s="128">
        <v>255</v>
      </c>
      <c r="H187" s="129" t="s">
        <v>490</v>
      </c>
    </row>
    <row r="188" spans="1:8" s="98" customFormat="1" ht="12.75" customHeight="1" x14ac:dyDescent="0.25">
      <c r="A188" s="154" t="s">
        <v>503</v>
      </c>
      <c r="B188" s="404"/>
      <c r="C188" s="304" t="s">
        <v>504</v>
      </c>
      <c r="D188" s="304" t="s">
        <v>504</v>
      </c>
      <c r="E188" s="96" t="s">
        <v>23</v>
      </c>
      <c r="F188" s="266"/>
      <c r="G188" s="128">
        <v>250</v>
      </c>
      <c r="H188" s="129" t="s">
        <v>490</v>
      </c>
    </row>
    <row r="189" spans="1:8" s="98" customFormat="1" ht="12.75" customHeight="1" x14ac:dyDescent="0.25">
      <c r="A189" s="154" t="s">
        <v>505</v>
      </c>
      <c r="B189" s="404"/>
      <c r="C189" s="304" t="s">
        <v>506</v>
      </c>
      <c r="D189" s="304" t="s">
        <v>506</v>
      </c>
      <c r="E189" s="96" t="s">
        <v>23</v>
      </c>
      <c r="F189" s="266"/>
      <c r="G189" s="128">
        <v>230</v>
      </c>
      <c r="H189" s="129" t="s">
        <v>490</v>
      </c>
    </row>
    <row r="190" spans="1:8" s="98" customFormat="1" ht="12.75" customHeight="1" x14ac:dyDescent="0.25">
      <c r="A190" s="154" t="s">
        <v>507</v>
      </c>
      <c r="B190" s="404"/>
      <c r="C190" s="352" t="s">
        <v>508</v>
      </c>
      <c r="D190" s="304" t="s">
        <v>509</v>
      </c>
      <c r="E190" s="96" t="s">
        <v>372</v>
      </c>
      <c r="F190" s="266"/>
      <c r="G190" s="128">
        <v>220</v>
      </c>
      <c r="H190" s="129" t="s">
        <v>490</v>
      </c>
    </row>
    <row r="191" spans="1:8" s="98" customFormat="1" ht="12.75" customHeight="1" x14ac:dyDescent="0.25">
      <c r="A191" s="154" t="s">
        <v>510</v>
      </c>
      <c r="B191" s="405"/>
      <c r="C191" s="304" t="s">
        <v>511</v>
      </c>
      <c r="D191" s="304" t="s">
        <v>511</v>
      </c>
      <c r="E191" s="96" t="s">
        <v>124</v>
      </c>
      <c r="F191" s="266"/>
      <c r="G191" s="128">
        <v>27</v>
      </c>
      <c r="H191" s="129"/>
    </row>
    <row r="192" spans="1:8" s="98" customFormat="1" ht="12.75" customHeight="1" x14ac:dyDescent="0.25">
      <c r="A192" s="154" t="s">
        <v>512</v>
      </c>
      <c r="B192" s="282"/>
      <c r="C192" s="193" t="s">
        <v>513</v>
      </c>
      <c r="D192" s="193" t="s">
        <v>513</v>
      </c>
      <c r="E192" s="142" t="s">
        <v>209</v>
      </c>
      <c r="F192" s="270"/>
      <c r="G192" s="113">
        <v>2330</v>
      </c>
      <c r="H192" s="289" t="s">
        <v>514</v>
      </c>
    </row>
    <row r="193" spans="1:15" s="98" customFormat="1" ht="12.75" customHeight="1" x14ac:dyDescent="0.25">
      <c r="A193" s="154" t="s">
        <v>515</v>
      </c>
      <c r="B193" s="282"/>
      <c r="C193" s="193" t="s">
        <v>516</v>
      </c>
      <c r="D193" s="193" t="s">
        <v>516</v>
      </c>
      <c r="E193" s="142" t="s">
        <v>517</v>
      </c>
      <c r="F193" s="270"/>
      <c r="G193" s="113">
        <v>420</v>
      </c>
      <c r="H193" s="289" t="s">
        <v>518</v>
      </c>
      <c r="I193" s="291"/>
    </row>
    <row r="194" spans="1:15" s="98" customFormat="1" ht="12.75" customHeight="1" x14ac:dyDescent="0.25">
      <c r="A194" s="255"/>
      <c r="B194" s="282"/>
      <c r="C194" s="206"/>
      <c r="D194" s="206"/>
      <c r="E194" s="145"/>
      <c r="F194" s="308"/>
      <c r="G194" s="116"/>
      <c r="H194" s="291" t="s">
        <v>519</v>
      </c>
    </row>
    <row r="195" spans="1:15" s="98" customFormat="1" ht="12.75" customHeight="1" x14ac:dyDescent="0.25">
      <c r="A195" s="154" t="s">
        <v>520</v>
      </c>
      <c r="B195" s="282"/>
      <c r="C195" s="166" t="s">
        <v>513</v>
      </c>
      <c r="D195" s="166" t="s">
        <v>513</v>
      </c>
      <c r="E195" s="96" t="s">
        <v>124</v>
      </c>
      <c r="F195" s="266"/>
      <c r="G195" s="128">
        <v>601</v>
      </c>
      <c r="H195" s="328" t="s">
        <v>521</v>
      </c>
    </row>
    <row r="196" spans="1:15" s="98" customFormat="1" ht="12.75" customHeight="1" x14ac:dyDescent="0.25">
      <c r="A196" s="154" t="s">
        <v>522</v>
      </c>
      <c r="B196" s="282"/>
      <c r="C196" s="153" t="s">
        <v>523</v>
      </c>
      <c r="D196" s="110" t="s">
        <v>524</v>
      </c>
      <c r="E196" s="142" t="s">
        <v>23</v>
      </c>
      <c r="F196" s="270"/>
      <c r="G196" s="113">
        <v>1450</v>
      </c>
      <c r="H196" s="112" t="s">
        <v>525</v>
      </c>
      <c r="I196" s="332"/>
      <c r="J196" s="143"/>
      <c r="K196" s="143"/>
      <c r="L196" s="143"/>
      <c r="M196" s="143"/>
      <c r="N196" s="333"/>
      <c r="O196" s="115"/>
    </row>
    <row r="197" spans="1:15" s="98" customFormat="1" ht="12.75" customHeight="1" x14ac:dyDescent="0.25">
      <c r="A197" s="307"/>
      <c r="B197" s="97"/>
      <c r="C197" s="307"/>
      <c r="D197" s="206"/>
      <c r="E197" s="145"/>
      <c r="F197" s="308"/>
      <c r="G197" s="116"/>
      <c r="H197" s="406" t="s">
        <v>526</v>
      </c>
      <c r="I197" s="143"/>
      <c r="J197" s="143"/>
      <c r="K197" s="143"/>
      <c r="L197" s="143"/>
      <c r="M197" s="143"/>
      <c r="N197" s="333"/>
      <c r="O197" s="406"/>
    </row>
    <row r="198" spans="1:15" s="98" customFormat="1" ht="12.75" customHeight="1" x14ac:dyDescent="0.25">
      <c r="A198" s="307"/>
      <c r="B198" s="97"/>
      <c r="C198" s="255"/>
      <c r="D198" s="206"/>
      <c r="E198" s="145"/>
      <c r="F198" s="308"/>
      <c r="G198" s="116"/>
      <c r="H198" s="406"/>
      <c r="I198" s="143"/>
      <c r="J198" s="143"/>
      <c r="K198" s="143"/>
      <c r="L198" s="143"/>
      <c r="M198" s="143"/>
      <c r="N198" s="333"/>
      <c r="O198" s="406"/>
    </row>
    <row r="199" spans="1:15" s="98" customFormat="1" ht="12.75" customHeight="1" x14ac:dyDescent="0.25">
      <c r="A199" s="307"/>
      <c r="B199" s="97"/>
      <c r="C199" s="307"/>
      <c r="D199" s="212"/>
      <c r="E199" s="191"/>
      <c r="F199" s="309"/>
      <c r="G199" s="123"/>
      <c r="H199" s="407"/>
      <c r="I199" s="143"/>
      <c r="J199" s="143"/>
      <c r="K199" s="143"/>
      <c r="L199" s="143"/>
      <c r="M199" s="143"/>
      <c r="N199" s="333"/>
      <c r="O199" s="406"/>
    </row>
    <row r="200" spans="1:15" ht="12.75" customHeight="1" x14ac:dyDescent="0.25">
      <c r="A200" s="285"/>
      <c r="B200" s="282"/>
      <c r="C200" s="284"/>
      <c r="D200" s="169" t="s">
        <v>527</v>
      </c>
      <c r="E200" s="402" t="s">
        <v>11</v>
      </c>
      <c r="F200" s="402"/>
      <c r="G200" s="402"/>
      <c r="H200" s="402"/>
    </row>
    <row r="201" spans="1:15" ht="12.75" customHeight="1" x14ac:dyDescent="0.25">
      <c r="A201" s="154" t="s">
        <v>528</v>
      </c>
      <c r="B201" s="282"/>
      <c r="C201" s="158" t="s">
        <v>529</v>
      </c>
      <c r="D201" s="96" t="s">
        <v>530</v>
      </c>
      <c r="E201" s="96" t="s">
        <v>23</v>
      </c>
      <c r="F201" s="313"/>
      <c r="G201" s="128">
        <v>400</v>
      </c>
      <c r="H201" s="129"/>
    </row>
    <row r="202" spans="1:15" ht="12.75" customHeight="1" x14ac:dyDescent="0.25">
      <c r="A202" s="154" t="s">
        <v>531</v>
      </c>
      <c r="B202" s="282"/>
      <c r="C202" s="158" t="s">
        <v>532</v>
      </c>
      <c r="D202" s="96" t="s">
        <v>533</v>
      </c>
      <c r="E202" s="96" t="s">
        <v>23</v>
      </c>
      <c r="F202" s="313"/>
      <c r="G202" s="128">
        <v>300</v>
      </c>
      <c r="H202" s="129"/>
    </row>
    <row r="203" spans="1:15" ht="12.75" customHeight="1" x14ac:dyDescent="0.25">
      <c r="A203" s="154" t="s">
        <v>534</v>
      </c>
      <c r="B203" s="282"/>
      <c r="C203" s="352" t="s">
        <v>535</v>
      </c>
      <c r="D203" s="320" t="s">
        <v>536</v>
      </c>
      <c r="E203" s="96" t="s">
        <v>23</v>
      </c>
      <c r="F203" s="313"/>
      <c r="G203" s="128">
        <v>250</v>
      </c>
      <c r="H203" s="129"/>
    </row>
    <row r="204" spans="1:15" ht="12.75" customHeight="1" x14ac:dyDescent="0.25">
      <c r="A204" s="154" t="s">
        <v>537</v>
      </c>
      <c r="B204" s="282"/>
      <c r="C204" s="158" t="s">
        <v>538</v>
      </c>
      <c r="D204" s="142" t="s">
        <v>538</v>
      </c>
      <c r="E204" s="142" t="s">
        <v>23</v>
      </c>
      <c r="F204" s="288"/>
      <c r="G204" s="113">
        <v>450</v>
      </c>
      <c r="H204" s="271"/>
    </row>
    <row r="205" spans="1:15" ht="12.75" customHeight="1" x14ac:dyDescent="0.25">
      <c r="A205" s="154" t="s">
        <v>539</v>
      </c>
      <c r="B205" s="282"/>
      <c r="C205" s="158" t="s">
        <v>540</v>
      </c>
      <c r="D205" s="142" t="s">
        <v>541</v>
      </c>
      <c r="E205" s="142" t="s">
        <v>517</v>
      </c>
      <c r="F205" s="288"/>
      <c r="G205" s="113">
        <v>350</v>
      </c>
      <c r="H205" s="271" t="s">
        <v>542</v>
      </c>
    </row>
    <row r="206" spans="1:15" s="98" customFormat="1" ht="12.75" customHeight="1" x14ac:dyDescent="0.25">
      <c r="A206" s="285"/>
      <c r="B206" s="282"/>
      <c r="C206" s="284"/>
      <c r="D206" s="169" t="s">
        <v>543</v>
      </c>
      <c r="E206" s="402" t="s">
        <v>11</v>
      </c>
      <c r="F206" s="402"/>
      <c r="G206" s="402"/>
      <c r="H206" s="402"/>
    </row>
    <row r="207" spans="1:15" s="98" customFormat="1" ht="12.75" customHeight="1" x14ac:dyDescent="0.25">
      <c r="A207" s="154" t="s">
        <v>544</v>
      </c>
      <c r="B207" s="282"/>
      <c r="C207" s="166" t="s">
        <v>545</v>
      </c>
      <c r="D207" s="166" t="s">
        <v>545</v>
      </c>
      <c r="E207" s="96" t="s">
        <v>124</v>
      </c>
      <c r="F207" s="266"/>
      <c r="G207" s="128">
        <v>505</v>
      </c>
      <c r="H207" s="129"/>
    </row>
    <row r="208" spans="1:15" s="98" customFormat="1" ht="12.75" customHeight="1" x14ac:dyDescent="0.25">
      <c r="A208" s="154" t="s">
        <v>546</v>
      </c>
      <c r="B208" s="282"/>
      <c r="C208" s="305" t="s">
        <v>547</v>
      </c>
      <c r="D208" s="305" t="s">
        <v>547</v>
      </c>
      <c r="E208" s="142" t="s">
        <v>124</v>
      </c>
      <c r="F208" s="270"/>
      <c r="G208" s="113">
        <v>180</v>
      </c>
      <c r="H208" s="334"/>
    </row>
    <row r="209" spans="1:9" s="98" customFormat="1" ht="12.75" customHeight="1" x14ac:dyDescent="0.25">
      <c r="A209" s="285"/>
      <c r="B209" s="282"/>
      <c r="C209" s="284"/>
      <c r="D209" s="169" t="s">
        <v>548</v>
      </c>
      <c r="E209" s="402" t="s">
        <v>11</v>
      </c>
      <c r="F209" s="402"/>
      <c r="G209" s="402"/>
      <c r="H209" s="402"/>
    </row>
    <row r="210" spans="1:9" s="98" customFormat="1" ht="12.75" customHeight="1" x14ac:dyDescent="0.25">
      <c r="A210" s="154" t="s">
        <v>549</v>
      </c>
      <c r="B210" s="282"/>
      <c r="C210" s="166" t="s">
        <v>550</v>
      </c>
      <c r="D210" s="166" t="s">
        <v>550</v>
      </c>
      <c r="E210" s="96" t="s">
        <v>551</v>
      </c>
      <c r="F210" s="266"/>
      <c r="G210" s="128">
        <v>207</v>
      </c>
      <c r="H210" s="129" t="s">
        <v>552</v>
      </c>
    </row>
    <row r="211" spans="1:9" s="98" customFormat="1" ht="12.75" customHeight="1" x14ac:dyDescent="0.25">
      <c r="A211" s="154" t="s">
        <v>553</v>
      </c>
      <c r="B211" s="282"/>
      <c r="C211" s="304" t="s">
        <v>554</v>
      </c>
      <c r="D211" s="304" t="s">
        <v>554</v>
      </c>
      <c r="E211" s="96" t="s">
        <v>551</v>
      </c>
      <c r="F211" s="266"/>
      <c r="G211" s="128">
        <v>207</v>
      </c>
      <c r="H211" s="129" t="s">
        <v>555</v>
      </c>
    </row>
    <row r="212" spans="1:9" s="98" customFormat="1" ht="12.75" customHeight="1" x14ac:dyDescent="0.25">
      <c r="A212" s="154" t="s">
        <v>556</v>
      </c>
      <c r="B212" s="282"/>
      <c r="C212" s="304" t="s">
        <v>557</v>
      </c>
      <c r="D212" s="304" t="s">
        <v>557</v>
      </c>
      <c r="E212" s="96" t="s">
        <v>551</v>
      </c>
      <c r="F212" s="266"/>
      <c r="G212" s="128">
        <v>280</v>
      </c>
      <c r="H212" s="129" t="s">
        <v>558</v>
      </c>
    </row>
    <row r="213" spans="1:9" s="98" customFormat="1" ht="12.75" customHeight="1" x14ac:dyDescent="0.25">
      <c r="A213" s="154" t="s">
        <v>559</v>
      </c>
      <c r="B213" s="282"/>
      <c r="C213" s="304" t="s">
        <v>560</v>
      </c>
      <c r="D213" s="304" t="s">
        <v>560</v>
      </c>
      <c r="E213" s="96" t="s">
        <v>551</v>
      </c>
      <c r="F213" s="266"/>
      <c r="G213" s="128">
        <v>280</v>
      </c>
      <c r="H213" s="129" t="s">
        <v>561</v>
      </c>
    </row>
    <row r="214" spans="1:9" s="98" customFormat="1" ht="12.75" customHeight="1" x14ac:dyDescent="0.25">
      <c r="A214" s="154" t="s">
        <v>562</v>
      </c>
      <c r="B214" s="282"/>
      <c r="C214" s="360" t="s">
        <v>563</v>
      </c>
      <c r="D214" s="360" t="s">
        <v>563</v>
      </c>
      <c r="E214" s="96" t="s">
        <v>551</v>
      </c>
      <c r="F214" s="266"/>
      <c r="G214" s="128">
        <v>291</v>
      </c>
      <c r="H214" s="129"/>
    </row>
    <row r="215" spans="1:9" s="98" customFormat="1" ht="12.75" customHeight="1" x14ac:dyDescent="0.25">
      <c r="A215" s="154" t="s">
        <v>564</v>
      </c>
      <c r="B215" s="282"/>
      <c r="C215" s="304" t="s">
        <v>565</v>
      </c>
      <c r="D215" s="304" t="s">
        <v>565</v>
      </c>
      <c r="E215" s="96" t="s">
        <v>551</v>
      </c>
      <c r="F215" s="266"/>
      <c r="G215" s="128">
        <v>86</v>
      </c>
      <c r="H215" s="129" t="s">
        <v>566</v>
      </c>
    </row>
    <row r="216" spans="1:9" s="98" customFormat="1" ht="12.75" customHeight="1" x14ac:dyDescent="0.25">
      <c r="A216" s="284"/>
      <c r="B216" s="97"/>
      <c r="C216" s="284"/>
      <c r="D216" s="169" t="s">
        <v>567</v>
      </c>
      <c r="E216" s="402" t="s">
        <v>11</v>
      </c>
      <c r="F216" s="402"/>
      <c r="G216" s="402"/>
      <c r="H216" s="402"/>
    </row>
    <row r="217" spans="1:9" s="98" customFormat="1" ht="12.75" customHeight="1" x14ac:dyDescent="0.25">
      <c r="A217" s="154" t="s">
        <v>568</v>
      </c>
      <c r="B217" s="282"/>
      <c r="C217" s="304" t="s">
        <v>569</v>
      </c>
      <c r="D217" s="304" t="s">
        <v>569</v>
      </c>
      <c r="E217" s="96" t="s">
        <v>551</v>
      </c>
      <c r="F217" s="321"/>
      <c r="G217" s="128">
        <v>1000</v>
      </c>
      <c r="H217" s="129" t="s">
        <v>570</v>
      </c>
    </row>
    <row r="218" spans="1:9" s="98" customFormat="1" ht="12.75" customHeight="1" x14ac:dyDescent="0.25">
      <c r="A218" s="154" t="s">
        <v>571</v>
      </c>
      <c r="B218" s="282"/>
      <c r="C218" s="166" t="s">
        <v>572</v>
      </c>
      <c r="D218" s="166" t="s">
        <v>572</v>
      </c>
      <c r="E218" s="96" t="s">
        <v>551</v>
      </c>
      <c r="F218" s="321"/>
      <c r="G218" s="128">
        <v>272</v>
      </c>
      <c r="H218" s="96" t="s">
        <v>573</v>
      </c>
    </row>
    <row r="219" spans="1:9" s="98" customFormat="1" ht="12.75" customHeight="1" x14ac:dyDescent="0.25">
      <c r="A219" s="154" t="s">
        <v>574</v>
      </c>
      <c r="B219" s="282"/>
      <c r="C219" s="166" t="s">
        <v>575</v>
      </c>
      <c r="D219" s="166" t="s">
        <v>575</v>
      </c>
      <c r="E219" s="96" t="s">
        <v>551</v>
      </c>
      <c r="F219" s="321"/>
      <c r="G219" s="128">
        <v>1100</v>
      </c>
      <c r="H219" s="328" t="s">
        <v>576</v>
      </c>
    </row>
    <row r="220" spans="1:9" s="98" customFormat="1" ht="12.75" customHeight="1" x14ac:dyDescent="0.25">
      <c r="A220" s="154" t="s">
        <v>577</v>
      </c>
      <c r="B220" s="282"/>
      <c r="C220" s="166" t="s">
        <v>578</v>
      </c>
      <c r="D220" s="166" t="s">
        <v>578</v>
      </c>
      <c r="E220" s="96" t="s">
        <v>551</v>
      </c>
      <c r="F220" s="321"/>
      <c r="G220" s="128">
        <v>1000</v>
      </c>
      <c r="H220" s="129" t="s">
        <v>579</v>
      </c>
    </row>
    <row r="221" spans="1:9" ht="12.75" customHeight="1" x14ac:dyDescent="0.25">
      <c r="A221" s="285"/>
      <c r="B221" s="282"/>
      <c r="C221" s="284"/>
      <c r="D221" s="169" t="s">
        <v>580</v>
      </c>
      <c r="E221" s="325" t="s">
        <v>11</v>
      </c>
      <c r="F221" s="325"/>
      <c r="G221" s="325"/>
      <c r="H221" s="325"/>
    </row>
    <row r="222" spans="1:9" x14ac:dyDescent="0.25">
      <c r="A222" s="154" t="s">
        <v>581</v>
      </c>
      <c r="B222" s="282"/>
      <c r="C222" s="335" t="s">
        <v>582</v>
      </c>
      <c r="D222" s="335" t="s">
        <v>582</v>
      </c>
      <c r="E222" s="142" t="s">
        <v>15</v>
      </c>
      <c r="F222" s="288"/>
      <c r="G222" s="113">
        <v>1500</v>
      </c>
      <c r="H222" s="289" t="s">
        <v>583</v>
      </c>
      <c r="I222" s="237"/>
    </row>
    <row r="223" spans="1:9" x14ac:dyDescent="0.25">
      <c r="A223" s="361"/>
      <c r="B223" s="362"/>
      <c r="C223" s="145"/>
      <c r="D223" s="145"/>
      <c r="E223" s="145"/>
      <c r="F223" s="290"/>
      <c r="G223" s="290"/>
      <c r="H223" s="115" t="s">
        <v>584</v>
      </c>
    </row>
    <row r="224" spans="1:9" x14ac:dyDescent="0.25">
      <c r="A224" s="307"/>
      <c r="B224" s="97"/>
      <c r="C224" s="145"/>
      <c r="D224" s="145"/>
      <c r="E224" s="145"/>
      <c r="F224" s="290"/>
      <c r="G224" s="290"/>
      <c r="H224" s="122" t="s">
        <v>585</v>
      </c>
    </row>
    <row r="225" spans="1:15" x14ac:dyDescent="0.25">
      <c r="A225" s="154" t="s">
        <v>586</v>
      </c>
      <c r="B225" s="282"/>
      <c r="C225" s="335" t="s">
        <v>587</v>
      </c>
      <c r="D225" s="335" t="s">
        <v>587</v>
      </c>
      <c r="E225" s="142" t="s">
        <v>551</v>
      </c>
      <c r="F225" s="288"/>
      <c r="G225" s="113">
        <v>570</v>
      </c>
      <c r="H225" s="112" t="s">
        <v>588</v>
      </c>
      <c r="I225" s="237"/>
    </row>
    <row r="226" spans="1:15" x14ac:dyDescent="0.25">
      <c r="A226" s="361"/>
      <c r="B226" s="362"/>
      <c r="C226" s="191"/>
      <c r="D226" s="191"/>
      <c r="E226" s="191"/>
      <c r="F226" s="294"/>
      <c r="G226" s="123"/>
      <c r="H226" s="122" t="s">
        <v>589</v>
      </c>
    </row>
    <row r="227" spans="1:15" x14ac:dyDescent="0.25">
      <c r="A227" s="154" t="s">
        <v>590</v>
      </c>
      <c r="B227" s="282"/>
      <c r="C227" s="336" t="s">
        <v>591</v>
      </c>
      <c r="D227" s="336" t="s">
        <v>591</v>
      </c>
      <c r="E227" s="145" t="s">
        <v>551</v>
      </c>
      <c r="F227" s="290"/>
      <c r="G227" s="116">
        <v>272</v>
      </c>
      <c r="H227" s="115" t="s">
        <v>592</v>
      </c>
      <c r="I227" s="237"/>
    </row>
    <row r="228" spans="1:15" x14ac:dyDescent="0.25">
      <c r="A228" s="154"/>
      <c r="B228" s="282"/>
      <c r="C228" s="336"/>
      <c r="D228" s="336"/>
      <c r="E228" s="145"/>
      <c r="F228" s="290"/>
      <c r="G228" s="116"/>
      <c r="H228" s="115" t="s">
        <v>593</v>
      </c>
      <c r="I228" s="237"/>
    </row>
    <row r="229" spans="1:15" x14ac:dyDescent="0.25">
      <c r="A229" s="154"/>
      <c r="B229" s="282"/>
      <c r="C229" s="336"/>
      <c r="D229" s="336"/>
      <c r="E229" s="145"/>
      <c r="F229" s="290"/>
      <c r="G229" s="116"/>
      <c r="H229" s="406" t="s">
        <v>594</v>
      </c>
      <c r="I229" s="237"/>
    </row>
    <row r="230" spans="1:15" x14ac:dyDescent="0.25">
      <c r="A230" s="154"/>
      <c r="B230" s="282"/>
      <c r="C230" s="336"/>
      <c r="D230" s="336"/>
      <c r="E230" s="145"/>
      <c r="F230" s="290"/>
      <c r="G230" s="116"/>
      <c r="H230" s="406"/>
      <c r="I230" s="237"/>
    </row>
    <row r="231" spans="1:15" x14ac:dyDescent="0.25">
      <c r="A231" s="154"/>
      <c r="B231" s="282"/>
      <c r="C231" s="336"/>
      <c r="D231" s="336"/>
      <c r="E231" s="145"/>
      <c r="F231" s="290"/>
      <c r="G231" s="116"/>
      <c r="H231" s="115" t="s">
        <v>595</v>
      </c>
      <c r="I231" s="237"/>
    </row>
    <row r="232" spans="1:15" ht="12.75" customHeight="1" x14ac:dyDescent="0.25">
      <c r="A232" s="363" t="s">
        <v>596</v>
      </c>
      <c r="B232" s="97"/>
      <c r="C232" s="307" t="s">
        <v>597</v>
      </c>
      <c r="D232" s="145"/>
      <c r="E232" s="145" t="s">
        <v>598</v>
      </c>
      <c r="F232" s="290"/>
      <c r="G232" s="116">
        <v>5500</v>
      </c>
      <c r="H232" s="289" t="s">
        <v>599</v>
      </c>
    </row>
    <row r="233" spans="1:15" ht="12.75" customHeight="1" x14ac:dyDescent="0.25">
      <c r="A233" s="363"/>
      <c r="B233" s="97"/>
      <c r="C233" s="307"/>
      <c r="D233" s="145"/>
      <c r="E233" s="145"/>
      <c r="F233" s="290"/>
      <c r="G233" s="116"/>
      <c r="H233" s="289" t="s">
        <v>600</v>
      </c>
    </row>
    <row r="234" spans="1:15" ht="12.75" customHeight="1" x14ac:dyDescent="0.25">
      <c r="A234" s="363"/>
      <c r="B234" s="97"/>
      <c r="C234" s="307"/>
      <c r="D234" s="145"/>
      <c r="E234" s="145"/>
      <c r="F234" s="290"/>
      <c r="G234" s="116"/>
      <c r="H234" s="289" t="s">
        <v>585</v>
      </c>
    </row>
    <row r="235" spans="1:15" ht="12.75" customHeight="1" x14ac:dyDescent="0.25">
      <c r="A235" s="363"/>
      <c r="B235" s="97"/>
      <c r="C235" s="307"/>
      <c r="D235" s="145"/>
      <c r="E235" s="145"/>
      <c r="F235" s="290"/>
      <c r="G235" s="116"/>
      <c r="H235" s="289"/>
    </row>
    <row r="236" spans="1:15" ht="12.75" customHeight="1" x14ac:dyDescent="0.25">
      <c r="A236" s="363" t="s">
        <v>601</v>
      </c>
      <c r="B236" s="97"/>
      <c r="C236" s="307" t="s">
        <v>602</v>
      </c>
      <c r="D236" s="145"/>
      <c r="E236" s="145" t="s">
        <v>551</v>
      </c>
      <c r="F236" s="290"/>
      <c r="G236" s="116">
        <v>3750</v>
      </c>
      <c r="H236" s="153" t="s">
        <v>603</v>
      </c>
    </row>
    <row r="237" spans="1:15" ht="12.75" customHeight="1" x14ac:dyDescent="0.25">
      <c r="A237" s="363" t="s">
        <v>604</v>
      </c>
      <c r="B237" s="97"/>
      <c r="C237" s="255" t="s">
        <v>605</v>
      </c>
      <c r="D237" s="145"/>
      <c r="E237" s="145" t="s">
        <v>551</v>
      </c>
      <c r="F237" s="290"/>
      <c r="G237" s="116">
        <v>1450</v>
      </c>
      <c r="H237" s="153" t="s">
        <v>606</v>
      </c>
    </row>
    <row r="238" spans="1:15" ht="12.75" customHeight="1" x14ac:dyDescent="0.25">
      <c r="A238" s="363" t="s">
        <v>607</v>
      </c>
      <c r="B238" s="97"/>
      <c r="C238" s="307" t="s">
        <v>608</v>
      </c>
      <c r="D238" s="145" t="s">
        <v>609</v>
      </c>
      <c r="E238" s="145" t="s">
        <v>551</v>
      </c>
      <c r="F238" s="290"/>
      <c r="G238" s="116">
        <v>2800</v>
      </c>
      <c r="H238" s="153" t="s">
        <v>610</v>
      </c>
    </row>
    <row r="239" spans="1:15" x14ac:dyDescent="0.25">
      <c r="A239" s="283"/>
      <c r="B239" s="97"/>
      <c r="C239" s="283"/>
      <c r="D239" s="187" t="s">
        <v>611</v>
      </c>
      <c r="E239" s="418" t="s">
        <v>11</v>
      </c>
      <c r="F239" s="418"/>
      <c r="G239" s="418"/>
      <c r="H239" s="418"/>
      <c r="J239" s="230"/>
      <c r="K239" s="157"/>
      <c r="L239" s="157"/>
      <c r="M239" s="364"/>
      <c r="N239" s="364"/>
      <c r="O239" s="364"/>
    </row>
    <row r="240" spans="1:15" ht="12.75" customHeight="1" x14ac:dyDescent="0.25">
      <c r="A240" s="285"/>
      <c r="B240" s="282"/>
      <c r="C240" s="285"/>
      <c r="D240" s="169" t="s">
        <v>1958</v>
      </c>
      <c r="E240" s="412" t="s">
        <v>11</v>
      </c>
      <c r="F240" s="412"/>
      <c r="G240" s="412"/>
      <c r="H240" s="412"/>
      <c r="J240" s="230"/>
      <c r="K240" s="157"/>
      <c r="L240" s="157"/>
      <c r="M240" s="364"/>
      <c r="N240" s="364"/>
      <c r="O240" s="364"/>
    </row>
    <row r="241" spans="1:15" x14ac:dyDescent="0.25">
      <c r="A241" s="154" t="s">
        <v>612</v>
      </c>
      <c r="B241" s="282"/>
      <c r="C241" s="158" t="s">
        <v>613</v>
      </c>
      <c r="D241" s="158" t="s">
        <v>613</v>
      </c>
      <c r="E241" s="96" t="s">
        <v>124</v>
      </c>
      <c r="F241" s="321"/>
      <c r="G241" s="128">
        <v>90</v>
      </c>
      <c r="H241" s="193" t="s">
        <v>614</v>
      </c>
      <c r="J241" s="230"/>
      <c r="K241" s="157"/>
      <c r="L241" s="157"/>
      <c r="M241" s="364"/>
      <c r="N241" s="364"/>
      <c r="O241" s="364"/>
    </row>
    <row r="242" spans="1:15" x14ac:dyDescent="0.25">
      <c r="A242" s="154" t="s">
        <v>615</v>
      </c>
      <c r="B242" s="282"/>
      <c r="C242" s="158" t="s">
        <v>616</v>
      </c>
      <c r="D242" s="158" t="s">
        <v>616</v>
      </c>
      <c r="E242" s="96" t="s">
        <v>124</v>
      </c>
      <c r="F242" s="321"/>
      <c r="G242" s="128">
        <v>90</v>
      </c>
      <c r="H242" s="193" t="s">
        <v>614</v>
      </c>
      <c r="J242" s="230"/>
      <c r="K242" s="157"/>
      <c r="L242" s="157"/>
      <c r="M242" s="364"/>
      <c r="N242" s="364"/>
      <c r="O242" s="364"/>
    </row>
    <row r="243" spans="1:15" x14ac:dyDescent="0.25">
      <c r="A243" s="154" t="s">
        <v>617</v>
      </c>
      <c r="B243" s="282"/>
      <c r="C243" s="153" t="s">
        <v>618</v>
      </c>
      <c r="D243" s="153" t="s">
        <v>618</v>
      </c>
      <c r="E243" s="142" t="s">
        <v>124</v>
      </c>
      <c r="F243" s="331"/>
      <c r="G243" s="113">
        <v>65</v>
      </c>
      <c r="H243" s="112" t="s">
        <v>619</v>
      </c>
      <c r="I243" s="237"/>
      <c r="J243" s="230"/>
      <c r="K243" s="157"/>
      <c r="L243" s="157"/>
      <c r="M243" s="364"/>
      <c r="N243" s="364"/>
      <c r="O243" s="364"/>
    </row>
    <row r="244" spans="1:15" x14ac:dyDescent="0.25">
      <c r="A244" s="361"/>
      <c r="B244" s="362"/>
      <c r="C244" s="153"/>
      <c r="D244" s="145"/>
      <c r="E244" s="145"/>
      <c r="F244" s="307"/>
      <c r="G244" s="116"/>
      <c r="H244" s="115" t="s">
        <v>620</v>
      </c>
      <c r="J244" s="230"/>
      <c r="K244" s="157"/>
      <c r="L244" s="157"/>
      <c r="M244" s="364"/>
      <c r="N244" s="364"/>
      <c r="O244" s="364"/>
    </row>
    <row r="245" spans="1:15" x14ac:dyDescent="0.25">
      <c r="A245" s="154" t="s">
        <v>621</v>
      </c>
      <c r="B245" s="282"/>
      <c r="C245" s="158" t="s">
        <v>622</v>
      </c>
      <c r="D245" s="158" t="s">
        <v>622</v>
      </c>
      <c r="E245" s="96" t="s">
        <v>124</v>
      </c>
      <c r="F245" s="321"/>
      <c r="G245" s="128">
        <v>321</v>
      </c>
      <c r="H245" s="96" t="s">
        <v>623</v>
      </c>
      <c r="J245" s="230"/>
      <c r="K245" s="157"/>
      <c r="L245" s="157"/>
      <c r="M245" s="364"/>
      <c r="N245" s="364"/>
      <c r="O245" s="364"/>
    </row>
    <row r="246" spans="1:15" x14ac:dyDescent="0.25">
      <c r="A246" s="154" t="s">
        <v>624</v>
      </c>
      <c r="B246" s="282"/>
      <c r="C246" s="158" t="s">
        <v>625</v>
      </c>
      <c r="D246" s="158" t="s">
        <v>625</v>
      </c>
      <c r="E246" s="96" t="s">
        <v>124</v>
      </c>
      <c r="F246" s="321"/>
      <c r="G246" s="128">
        <v>324</v>
      </c>
      <c r="H246" s="166"/>
      <c r="J246" s="230"/>
      <c r="K246" s="157"/>
      <c r="L246" s="157"/>
      <c r="M246" s="364"/>
      <c r="N246" s="364"/>
      <c r="O246" s="364"/>
    </row>
    <row r="247" spans="1:15" x14ac:dyDescent="0.25">
      <c r="A247" s="154" t="s">
        <v>626</v>
      </c>
      <c r="B247" s="282"/>
      <c r="C247" s="158" t="s">
        <v>627</v>
      </c>
      <c r="D247" s="158" t="s">
        <v>627</v>
      </c>
      <c r="E247" s="96" t="s">
        <v>124</v>
      </c>
      <c r="F247" s="331"/>
      <c r="G247" s="113">
        <v>199</v>
      </c>
      <c r="H247" s="166" t="s">
        <v>628</v>
      </c>
      <c r="J247" s="230"/>
      <c r="K247" s="157"/>
      <c r="L247" s="157"/>
      <c r="M247" s="364"/>
      <c r="N247" s="364"/>
      <c r="O247" s="364"/>
    </row>
    <row r="248" spans="1:15" x14ac:dyDescent="0.25">
      <c r="A248" s="154" t="s">
        <v>629</v>
      </c>
      <c r="B248" s="282"/>
      <c r="C248" s="158" t="s">
        <v>630</v>
      </c>
      <c r="D248" s="158" t="s">
        <v>630</v>
      </c>
      <c r="E248" s="96" t="s">
        <v>124</v>
      </c>
      <c r="F248" s="331"/>
      <c r="G248" s="113">
        <v>260</v>
      </c>
      <c r="H248" s="166" t="s">
        <v>631</v>
      </c>
      <c r="J248" s="230"/>
      <c r="K248" s="157"/>
      <c r="L248" s="157"/>
      <c r="M248" s="364"/>
      <c r="N248" s="364"/>
      <c r="O248" s="364"/>
    </row>
    <row r="249" spans="1:15" x14ac:dyDescent="0.25">
      <c r="A249" s="154" t="s">
        <v>632</v>
      </c>
      <c r="B249" s="282"/>
      <c r="C249" s="158" t="s">
        <v>633</v>
      </c>
      <c r="D249" s="158" t="s">
        <v>633</v>
      </c>
      <c r="E249" s="96" t="s">
        <v>124</v>
      </c>
      <c r="F249" s="331"/>
      <c r="G249" s="113">
        <v>222</v>
      </c>
      <c r="H249" s="166" t="s">
        <v>634</v>
      </c>
      <c r="J249" s="230"/>
      <c r="K249" s="157"/>
      <c r="L249" s="157"/>
      <c r="M249" s="364"/>
      <c r="N249" s="364"/>
      <c r="O249" s="364"/>
    </row>
    <row r="250" spans="1:15" x14ac:dyDescent="0.25">
      <c r="A250" s="154" t="s">
        <v>635</v>
      </c>
      <c r="B250" s="282"/>
      <c r="C250" s="158" t="s">
        <v>636</v>
      </c>
      <c r="D250" s="142" t="s">
        <v>637</v>
      </c>
      <c r="E250" s="96" t="s">
        <v>124</v>
      </c>
      <c r="F250" s="331"/>
      <c r="G250" s="113">
        <v>797</v>
      </c>
      <c r="H250" s="193" t="s">
        <v>638</v>
      </c>
      <c r="J250" s="230"/>
      <c r="K250" s="157"/>
      <c r="L250" s="157"/>
      <c r="M250" s="364"/>
      <c r="N250" s="364"/>
      <c r="O250" s="364"/>
    </row>
    <row r="251" spans="1:15" x14ac:dyDescent="0.25">
      <c r="A251" s="154" t="s">
        <v>639</v>
      </c>
      <c r="B251" s="282"/>
      <c r="C251" s="158" t="s">
        <v>640</v>
      </c>
      <c r="D251" s="142" t="s">
        <v>641</v>
      </c>
      <c r="E251" s="96" t="s">
        <v>124</v>
      </c>
      <c r="F251" s="288"/>
      <c r="G251" s="113">
        <v>399</v>
      </c>
      <c r="H251" s="166" t="s">
        <v>642</v>
      </c>
      <c r="J251" s="230"/>
      <c r="K251" s="157"/>
      <c r="L251" s="157"/>
      <c r="M251" s="364"/>
      <c r="N251" s="364"/>
      <c r="O251" s="364"/>
    </row>
    <row r="252" spans="1:15" x14ac:dyDescent="0.25">
      <c r="A252" s="154" t="s">
        <v>643</v>
      </c>
      <c r="B252" s="282"/>
      <c r="C252" s="158" t="s">
        <v>644</v>
      </c>
      <c r="D252" s="158" t="s">
        <v>644</v>
      </c>
      <c r="E252" s="96" t="s">
        <v>124</v>
      </c>
      <c r="F252" s="288"/>
      <c r="G252" s="113">
        <v>199</v>
      </c>
      <c r="H252" s="193" t="s">
        <v>645</v>
      </c>
      <c r="J252" s="230"/>
      <c r="K252" s="157"/>
      <c r="L252" s="157"/>
      <c r="M252" s="364"/>
      <c r="N252" s="364"/>
      <c r="O252" s="364"/>
    </row>
    <row r="253" spans="1:15" x14ac:dyDescent="0.25">
      <c r="A253" s="154" t="s">
        <v>646</v>
      </c>
      <c r="B253" s="282"/>
      <c r="C253" s="158" t="s">
        <v>647</v>
      </c>
      <c r="D253" s="158" t="s">
        <v>647</v>
      </c>
      <c r="E253" s="96" t="s">
        <v>124</v>
      </c>
      <c r="F253" s="288"/>
      <c r="G253" s="113">
        <v>199</v>
      </c>
      <c r="H253" s="166" t="s">
        <v>648</v>
      </c>
      <c r="J253" s="230"/>
      <c r="K253" s="157"/>
      <c r="L253" s="157"/>
      <c r="M253" s="364"/>
      <c r="N253" s="364"/>
      <c r="O253" s="364"/>
    </row>
    <row r="254" spans="1:15" x14ac:dyDescent="0.25">
      <c r="A254" s="154" t="s">
        <v>649</v>
      </c>
      <c r="B254" s="282"/>
      <c r="C254" s="158" t="s">
        <v>650</v>
      </c>
      <c r="D254" s="142" t="s">
        <v>1959</v>
      </c>
      <c r="E254" s="96" t="s">
        <v>124</v>
      </c>
      <c r="F254" s="288"/>
      <c r="G254" s="113">
        <v>199</v>
      </c>
      <c r="H254" s="191" t="s">
        <v>651</v>
      </c>
      <c r="J254" s="230"/>
      <c r="K254" s="157"/>
      <c r="L254" s="157"/>
      <c r="M254" s="364"/>
      <c r="N254" s="364"/>
      <c r="O254" s="364"/>
    </row>
    <row r="255" spans="1:15" x14ac:dyDescent="0.25">
      <c r="A255" s="154" t="s">
        <v>652</v>
      </c>
      <c r="B255" s="282"/>
      <c r="C255" s="158" t="s">
        <v>1960</v>
      </c>
      <c r="D255" s="142" t="s">
        <v>1961</v>
      </c>
      <c r="E255" s="96" t="s">
        <v>124</v>
      </c>
      <c r="F255" s="288"/>
      <c r="G255" s="113">
        <v>319</v>
      </c>
      <c r="H255" s="191" t="s">
        <v>653</v>
      </c>
      <c r="J255" s="230"/>
      <c r="K255" s="157"/>
      <c r="L255" s="157"/>
      <c r="M255" s="364"/>
      <c r="N255" s="364"/>
      <c r="O255" s="364"/>
    </row>
    <row r="256" spans="1:15" x14ac:dyDescent="0.25">
      <c r="A256" s="154" t="s">
        <v>654</v>
      </c>
      <c r="B256" s="282"/>
      <c r="C256" s="158" t="s">
        <v>655</v>
      </c>
      <c r="D256" s="158" t="s">
        <v>655</v>
      </c>
      <c r="E256" s="142" t="s">
        <v>124</v>
      </c>
      <c r="F256" s="288"/>
      <c r="G256" s="113">
        <v>800</v>
      </c>
      <c r="H256" s="96" t="s">
        <v>656</v>
      </c>
      <c r="J256" s="230"/>
      <c r="K256" s="157"/>
      <c r="L256" s="157"/>
      <c r="M256" s="364"/>
      <c r="N256" s="364"/>
      <c r="O256" s="364"/>
    </row>
    <row r="257" spans="1:15" x14ac:dyDescent="0.25">
      <c r="A257" s="154" t="s">
        <v>657</v>
      </c>
      <c r="B257" s="282"/>
      <c r="C257" s="158" t="s">
        <v>658</v>
      </c>
      <c r="D257" s="142" t="s">
        <v>659</v>
      </c>
      <c r="E257" s="142" t="s">
        <v>124</v>
      </c>
      <c r="F257" s="288"/>
      <c r="G257" s="113">
        <v>8400</v>
      </c>
      <c r="H257" s="145"/>
      <c r="J257" s="230"/>
      <c r="K257" s="157"/>
      <c r="L257" s="157"/>
      <c r="M257" s="364"/>
      <c r="N257" s="364"/>
      <c r="O257" s="364"/>
    </row>
    <row r="258" spans="1:15" x14ac:dyDescent="0.25">
      <c r="A258" s="365"/>
      <c r="B258" s="362"/>
      <c r="C258" s="285"/>
      <c r="D258" s="169" t="s">
        <v>660</v>
      </c>
      <c r="E258" s="410" t="s">
        <v>11</v>
      </c>
      <c r="F258" s="410"/>
      <c r="G258" s="410"/>
      <c r="H258" s="410"/>
      <c r="J258" s="230"/>
      <c r="K258" s="157"/>
      <c r="L258" s="157"/>
      <c r="M258" s="364"/>
      <c r="N258" s="364"/>
      <c r="O258" s="364"/>
    </row>
    <row r="259" spans="1:15" x14ac:dyDescent="0.25">
      <c r="A259" s="154" t="s">
        <v>661</v>
      </c>
      <c r="B259" s="282"/>
      <c r="C259" s="153" t="s">
        <v>662</v>
      </c>
      <c r="D259" s="142" t="s">
        <v>663</v>
      </c>
      <c r="E259" s="112" t="s">
        <v>124</v>
      </c>
      <c r="F259" s="337"/>
      <c r="G259" s="297">
        <v>150</v>
      </c>
      <c r="H259" s="112" t="s">
        <v>664</v>
      </c>
      <c r="I259" s="237"/>
      <c r="J259" s="230"/>
      <c r="K259" s="157"/>
      <c r="L259" s="157"/>
      <c r="M259" s="364"/>
      <c r="N259" s="364"/>
      <c r="O259" s="364"/>
    </row>
    <row r="260" spans="1:15" x14ac:dyDescent="0.25">
      <c r="A260" s="361"/>
      <c r="B260" s="362"/>
      <c r="C260" s="153"/>
      <c r="D260" s="122"/>
      <c r="E260" s="122"/>
      <c r="F260" s="338"/>
      <c r="G260" s="303"/>
      <c r="H260" s="122" t="s">
        <v>665</v>
      </c>
      <c r="J260" s="230"/>
      <c r="K260" s="157"/>
      <c r="L260" s="157"/>
      <c r="M260" s="364"/>
      <c r="N260" s="364"/>
      <c r="O260" s="364"/>
    </row>
    <row r="261" spans="1:15" x14ac:dyDescent="0.25">
      <c r="A261" s="154" t="s">
        <v>666</v>
      </c>
      <c r="B261" s="282"/>
      <c r="C261" s="158" t="s">
        <v>667</v>
      </c>
      <c r="D261" s="142" t="s">
        <v>668</v>
      </c>
      <c r="E261" s="112" t="s">
        <v>124</v>
      </c>
      <c r="F261" s="337"/>
      <c r="G261" s="297">
        <v>190</v>
      </c>
      <c r="H261" s="115" t="s">
        <v>669</v>
      </c>
      <c r="J261" s="230"/>
      <c r="K261" s="157"/>
      <c r="L261" s="157"/>
      <c r="M261" s="364"/>
      <c r="N261" s="364"/>
      <c r="O261" s="364"/>
    </row>
    <row r="262" spans="1:15" x14ac:dyDescent="0.25">
      <c r="A262" s="154" t="s">
        <v>670</v>
      </c>
      <c r="B262" s="282"/>
      <c r="C262" s="158" t="s">
        <v>671</v>
      </c>
      <c r="D262" s="142" t="s">
        <v>672</v>
      </c>
      <c r="E262" s="112" t="s">
        <v>124</v>
      </c>
      <c r="F262" s="339"/>
      <c r="G262" s="287">
        <v>190</v>
      </c>
      <c r="H262" s="130" t="s">
        <v>669</v>
      </c>
      <c r="J262" s="230"/>
      <c r="K262" s="157"/>
      <c r="L262" s="157"/>
      <c r="M262" s="364"/>
      <c r="N262" s="364"/>
      <c r="O262" s="364"/>
    </row>
    <row r="263" spans="1:15" x14ac:dyDescent="0.25">
      <c r="A263" s="154" t="s">
        <v>673</v>
      </c>
      <c r="B263" s="282"/>
      <c r="C263" s="158" t="s">
        <v>674</v>
      </c>
      <c r="D263" s="96" t="s">
        <v>675</v>
      </c>
      <c r="E263" s="130" t="s">
        <v>124</v>
      </c>
      <c r="F263" s="339"/>
      <c r="G263" s="287">
        <v>190</v>
      </c>
      <c r="H263" s="130" t="s">
        <v>676</v>
      </c>
      <c r="J263" s="230"/>
      <c r="K263" s="157"/>
      <c r="L263" s="157"/>
      <c r="M263" s="364"/>
      <c r="N263" s="364"/>
      <c r="O263" s="364"/>
    </row>
    <row r="264" spans="1:15" x14ac:dyDescent="0.25">
      <c r="A264" s="154" t="s">
        <v>677</v>
      </c>
      <c r="B264" s="282"/>
      <c r="C264" s="158" t="s">
        <v>678</v>
      </c>
      <c r="D264" s="96" t="s">
        <v>679</v>
      </c>
      <c r="E264" s="130" t="s">
        <v>124</v>
      </c>
      <c r="F264" s="339"/>
      <c r="G264" s="287">
        <v>190</v>
      </c>
      <c r="H264" s="130" t="s">
        <v>680</v>
      </c>
      <c r="J264" s="230"/>
      <c r="K264" s="157"/>
      <c r="L264" s="157"/>
      <c r="M264" s="364"/>
      <c r="N264" s="364"/>
      <c r="O264" s="364"/>
    </row>
    <row r="265" spans="1:15" x14ac:dyDescent="0.25">
      <c r="A265" s="154" t="s">
        <v>681</v>
      </c>
      <c r="B265" s="282"/>
      <c r="C265" s="158" t="s">
        <v>682</v>
      </c>
      <c r="D265" s="96" t="s">
        <v>683</v>
      </c>
      <c r="E265" s="130" t="s">
        <v>124</v>
      </c>
      <c r="F265" s="339"/>
      <c r="G265" s="287">
        <v>1600</v>
      </c>
      <c r="H265" s="130" t="s">
        <v>684</v>
      </c>
      <c r="J265" s="230"/>
      <c r="K265" s="157"/>
      <c r="L265" s="157"/>
      <c r="M265" s="364"/>
      <c r="N265" s="364"/>
      <c r="O265" s="364"/>
    </row>
    <row r="266" spans="1:15" x14ac:dyDescent="0.25">
      <c r="A266" s="154" t="s">
        <v>685</v>
      </c>
      <c r="B266" s="282"/>
      <c r="C266" s="158" t="s">
        <v>686</v>
      </c>
      <c r="D266" s="96" t="s">
        <v>687</v>
      </c>
      <c r="E266" s="130" t="s">
        <v>124</v>
      </c>
      <c r="F266" s="339"/>
      <c r="G266" s="287">
        <v>395</v>
      </c>
      <c r="H266" s="130" t="s">
        <v>688</v>
      </c>
      <c r="J266" s="230"/>
      <c r="K266" s="157"/>
      <c r="L266" s="157"/>
      <c r="M266" s="364"/>
      <c r="N266" s="364"/>
      <c r="O266" s="364"/>
    </row>
    <row r="267" spans="1:15" x14ac:dyDescent="0.25">
      <c r="A267" s="154" t="s">
        <v>689</v>
      </c>
      <c r="B267" s="282"/>
      <c r="C267" s="158" t="s">
        <v>690</v>
      </c>
      <c r="D267" s="96" t="s">
        <v>691</v>
      </c>
      <c r="E267" s="130" t="s">
        <v>124</v>
      </c>
      <c r="F267" s="339"/>
      <c r="G267" s="287">
        <v>395</v>
      </c>
      <c r="H267" s="130" t="s">
        <v>692</v>
      </c>
      <c r="J267" s="230"/>
      <c r="K267" s="157"/>
      <c r="L267" s="157"/>
      <c r="M267" s="364"/>
      <c r="N267" s="364"/>
      <c r="O267" s="364"/>
    </row>
    <row r="268" spans="1:15" x14ac:dyDescent="0.25">
      <c r="A268" s="154" t="s">
        <v>693</v>
      </c>
      <c r="B268" s="282"/>
      <c r="C268" s="153" t="s">
        <v>694</v>
      </c>
      <c r="D268" s="142" t="s">
        <v>695</v>
      </c>
      <c r="E268" s="112" t="s">
        <v>124</v>
      </c>
      <c r="F268" s="337"/>
      <c r="G268" s="297">
        <v>1850</v>
      </c>
      <c r="H268" s="112" t="s">
        <v>696</v>
      </c>
      <c r="I268" s="237"/>
      <c r="J268" s="230"/>
      <c r="K268" s="157"/>
      <c r="L268" s="157"/>
      <c r="M268" s="364"/>
      <c r="N268" s="364"/>
      <c r="O268" s="364"/>
    </row>
    <row r="269" spans="1:15" x14ac:dyDescent="0.25">
      <c r="B269" s="362"/>
      <c r="C269" s="153"/>
      <c r="D269" s="191"/>
      <c r="E269" s="122"/>
      <c r="F269" s="338"/>
      <c r="G269" s="303"/>
      <c r="H269" s="122" t="s">
        <v>697</v>
      </c>
      <c r="J269" s="230"/>
      <c r="K269" s="157"/>
      <c r="L269" s="157"/>
      <c r="M269" s="364"/>
      <c r="N269" s="364"/>
      <c r="O269" s="364"/>
    </row>
    <row r="270" spans="1:15" x14ac:dyDescent="0.25">
      <c r="A270" s="154" t="s">
        <v>698</v>
      </c>
      <c r="B270" s="282"/>
      <c r="C270" s="161" t="s">
        <v>699</v>
      </c>
      <c r="D270" s="142" t="s">
        <v>700</v>
      </c>
      <c r="E270" s="112" t="s">
        <v>124</v>
      </c>
      <c r="F270" s="337"/>
      <c r="G270" s="297">
        <v>190</v>
      </c>
      <c r="H270" s="112" t="s">
        <v>696</v>
      </c>
      <c r="I270" s="237"/>
      <c r="J270" s="230"/>
      <c r="K270" s="157"/>
      <c r="L270" s="157"/>
      <c r="M270" s="364"/>
      <c r="N270" s="364"/>
      <c r="O270" s="364"/>
    </row>
    <row r="271" spans="1:15" x14ac:dyDescent="0.25">
      <c r="A271" s="361"/>
      <c r="B271" s="362"/>
      <c r="C271" s="153"/>
      <c r="D271" s="191"/>
      <c r="E271" s="122"/>
      <c r="F271" s="338"/>
      <c r="G271" s="303"/>
      <c r="H271" s="122" t="s">
        <v>701</v>
      </c>
      <c r="J271" s="230"/>
      <c r="K271" s="157"/>
      <c r="L271" s="157"/>
      <c r="M271" s="364"/>
      <c r="N271" s="364"/>
      <c r="O271" s="364"/>
    </row>
    <row r="272" spans="1:15" x14ac:dyDescent="0.25">
      <c r="A272" s="154" t="s">
        <v>702</v>
      </c>
      <c r="B272" s="282"/>
      <c r="C272" s="158" t="s">
        <v>703</v>
      </c>
      <c r="D272" s="145" t="s">
        <v>704</v>
      </c>
      <c r="E272" s="145" t="s">
        <v>124</v>
      </c>
      <c r="F272" s="290"/>
      <c r="G272" s="116">
        <v>8400</v>
      </c>
      <c r="H272" s="145"/>
      <c r="J272" s="230"/>
      <c r="K272" s="157"/>
      <c r="L272" s="157"/>
      <c r="M272" s="364"/>
      <c r="N272" s="364"/>
      <c r="O272" s="364"/>
    </row>
    <row r="273" spans="1:15" x14ac:dyDescent="0.25">
      <c r="A273" s="365"/>
      <c r="B273" s="362"/>
      <c r="C273" s="285"/>
      <c r="D273" s="169" t="s">
        <v>705</v>
      </c>
      <c r="E273" s="410" t="s">
        <v>11</v>
      </c>
      <c r="F273" s="410"/>
      <c r="G273" s="410"/>
      <c r="H273" s="410"/>
      <c r="J273" s="230"/>
      <c r="K273" s="157"/>
      <c r="L273" s="157"/>
      <c r="M273" s="364"/>
      <c r="N273" s="364"/>
      <c r="O273" s="364"/>
    </row>
    <row r="274" spans="1:15" x14ac:dyDescent="0.25">
      <c r="A274" s="154" t="s">
        <v>706</v>
      </c>
      <c r="B274" s="282"/>
      <c r="C274" s="158" t="s">
        <v>707</v>
      </c>
      <c r="D274" s="158" t="s">
        <v>707</v>
      </c>
      <c r="E274" s="112" t="s">
        <v>124</v>
      </c>
      <c r="F274" s="337"/>
      <c r="G274" s="297">
        <v>99</v>
      </c>
      <c r="H274" s="166" t="s">
        <v>708</v>
      </c>
      <c r="J274" s="230"/>
      <c r="K274" s="157"/>
      <c r="L274" s="157"/>
      <c r="M274" s="364"/>
      <c r="N274" s="364"/>
      <c r="O274" s="364"/>
    </row>
    <row r="275" spans="1:15" x14ac:dyDescent="0.25">
      <c r="A275" s="154" t="s">
        <v>709</v>
      </c>
      <c r="B275" s="282"/>
      <c r="C275" s="158" t="s">
        <v>710</v>
      </c>
      <c r="D275" s="142" t="s">
        <v>711</v>
      </c>
      <c r="E275" s="269" t="s">
        <v>124</v>
      </c>
      <c r="F275" s="288"/>
      <c r="G275" s="113">
        <v>1000</v>
      </c>
      <c r="H275" s="166" t="s">
        <v>712</v>
      </c>
      <c r="J275" s="230"/>
      <c r="K275" s="157"/>
      <c r="L275" s="157"/>
      <c r="M275" s="364"/>
      <c r="N275" s="364"/>
      <c r="O275" s="364"/>
    </row>
    <row r="276" spans="1:15" x14ac:dyDescent="0.25">
      <c r="A276" s="154" t="s">
        <v>713</v>
      </c>
      <c r="B276" s="282"/>
      <c r="C276" s="158" t="s">
        <v>714</v>
      </c>
      <c r="D276" s="142" t="s">
        <v>715</v>
      </c>
      <c r="E276" s="269" t="s">
        <v>124</v>
      </c>
      <c r="F276" s="288"/>
      <c r="G276" s="113">
        <v>265</v>
      </c>
      <c r="H276" s="130" t="s">
        <v>716</v>
      </c>
      <c r="J276" s="230"/>
      <c r="K276" s="157"/>
      <c r="L276" s="157"/>
      <c r="M276" s="364"/>
      <c r="N276" s="364"/>
      <c r="O276" s="364"/>
    </row>
    <row r="277" spans="1:15" x14ac:dyDescent="0.25">
      <c r="A277" s="154" t="s">
        <v>717</v>
      </c>
      <c r="B277" s="282"/>
      <c r="C277" s="158" t="s">
        <v>718</v>
      </c>
      <c r="D277" s="96" t="s">
        <v>719</v>
      </c>
      <c r="E277" s="127" t="s">
        <v>124</v>
      </c>
      <c r="F277" s="96"/>
      <c r="G277" s="128">
        <v>1000</v>
      </c>
      <c r="H277" s="130" t="s">
        <v>720</v>
      </c>
      <c r="J277" s="230"/>
      <c r="K277" s="157"/>
      <c r="L277" s="157"/>
      <c r="M277" s="364"/>
      <c r="N277" s="364"/>
      <c r="O277" s="364"/>
    </row>
    <row r="278" spans="1:15" x14ac:dyDescent="0.25">
      <c r="A278" s="154" t="s">
        <v>721</v>
      </c>
      <c r="B278" s="282"/>
      <c r="C278" s="158" t="s">
        <v>722</v>
      </c>
      <c r="D278" s="145" t="s">
        <v>723</v>
      </c>
      <c r="E278" s="299" t="s">
        <v>124</v>
      </c>
      <c r="F278" s="294"/>
      <c r="G278" s="123">
        <v>1000</v>
      </c>
      <c r="H278" s="122" t="s">
        <v>724</v>
      </c>
      <c r="J278" s="230"/>
      <c r="K278" s="157"/>
      <c r="L278" s="157"/>
      <c r="M278" s="364"/>
      <c r="N278" s="364"/>
      <c r="O278" s="364"/>
    </row>
    <row r="279" spans="1:15" x14ac:dyDescent="0.25">
      <c r="A279" s="154" t="s">
        <v>725</v>
      </c>
      <c r="B279" s="282"/>
      <c r="C279" s="158" t="s">
        <v>726</v>
      </c>
      <c r="D279" s="142" t="s">
        <v>727</v>
      </c>
      <c r="E279" s="269" t="s">
        <v>124</v>
      </c>
      <c r="F279" s="290"/>
      <c r="G279" s="116">
        <v>395</v>
      </c>
      <c r="H279" s="122"/>
      <c r="J279" s="230"/>
      <c r="K279" s="157"/>
      <c r="L279" s="157"/>
      <c r="M279" s="364"/>
      <c r="N279" s="364"/>
      <c r="O279" s="364"/>
    </row>
    <row r="280" spans="1:15" x14ac:dyDescent="0.25">
      <c r="A280" s="154" t="s">
        <v>728</v>
      </c>
      <c r="B280" s="282"/>
      <c r="C280" s="158" t="s">
        <v>729</v>
      </c>
      <c r="D280" s="112" t="s">
        <v>730</v>
      </c>
      <c r="E280" s="269" t="s">
        <v>124</v>
      </c>
      <c r="F280" s="288"/>
      <c r="G280" s="297">
        <v>199</v>
      </c>
      <c r="H280" s="166" t="s">
        <v>731</v>
      </c>
      <c r="J280" s="230"/>
      <c r="K280" s="157"/>
      <c r="L280" s="157"/>
      <c r="M280" s="364"/>
      <c r="N280" s="364"/>
      <c r="O280" s="364"/>
    </row>
    <row r="281" spans="1:15" x14ac:dyDescent="0.25">
      <c r="A281" s="154" t="s">
        <v>732</v>
      </c>
      <c r="B281" s="282"/>
      <c r="C281" s="158" t="s">
        <v>733</v>
      </c>
      <c r="D281" s="158" t="s">
        <v>733</v>
      </c>
      <c r="E281" s="269" t="s">
        <v>124</v>
      </c>
      <c r="F281" s="288"/>
      <c r="G281" s="113">
        <v>150</v>
      </c>
      <c r="H281" s="166" t="s">
        <v>734</v>
      </c>
      <c r="J281" s="230"/>
      <c r="M281" s="252"/>
      <c r="N281" s="252"/>
      <c r="O281" s="252"/>
    </row>
    <row r="282" spans="1:15" x14ac:dyDescent="0.25">
      <c r="A282" s="154" t="s">
        <v>735</v>
      </c>
      <c r="B282" s="282"/>
      <c r="C282" s="158" t="s">
        <v>736</v>
      </c>
      <c r="D282" s="158" t="s">
        <v>736</v>
      </c>
      <c r="E282" s="127" t="s">
        <v>124</v>
      </c>
      <c r="F282" s="313"/>
      <c r="G282" s="128">
        <v>150</v>
      </c>
      <c r="H282" s="166" t="s">
        <v>737</v>
      </c>
      <c r="J282" s="230"/>
      <c r="M282" s="252"/>
      <c r="N282" s="252"/>
      <c r="O282" s="252"/>
    </row>
    <row r="283" spans="1:15" x14ac:dyDescent="0.25">
      <c r="A283" s="154" t="s">
        <v>738</v>
      </c>
      <c r="B283" s="282"/>
      <c r="C283" s="158" t="s">
        <v>739</v>
      </c>
      <c r="D283" s="96" t="s">
        <v>740</v>
      </c>
      <c r="E283" s="127" t="s">
        <v>124</v>
      </c>
      <c r="F283" s="313"/>
      <c r="G283" s="128">
        <v>200</v>
      </c>
      <c r="H283" s="130" t="s">
        <v>741</v>
      </c>
      <c r="J283" s="230"/>
      <c r="M283" s="252"/>
      <c r="N283" s="252"/>
      <c r="O283" s="252"/>
    </row>
    <row r="284" spans="1:15" x14ac:dyDescent="0.25">
      <c r="A284" s="154" t="s">
        <v>742</v>
      </c>
      <c r="B284" s="282"/>
      <c r="C284" s="158" t="s">
        <v>743</v>
      </c>
      <c r="D284" s="142" t="s">
        <v>744</v>
      </c>
      <c r="E284" s="269" t="s">
        <v>124</v>
      </c>
      <c r="F284" s="288"/>
      <c r="G284" s="113">
        <v>190</v>
      </c>
      <c r="H284" s="112" t="s">
        <v>680</v>
      </c>
      <c r="J284" s="230"/>
      <c r="M284" s="252"/>
      <c r="N284" s="252"/>
      <c r="O284" s="252"/>
    </row>
    <row r="285" spans="1:15" x14ac:dyDescent="0.25">
      <c r="A285" s="154" t="s">
        <v>745</v>
      </c>
      <c r="B285" s="282"/>
      <c r="C285" s="158" t="s">
        <v>746</v>
      </c>
      <c r="D285" s="142" t="s">
        <v>747</v>
      </c>
      <c r="E285" s="269" t="s">
        <v>124</v>
      </c>
      <c r="F285" s="288"/>
      <c r="G285" s="113">
        <v>190</v>
      </c>
      <c r="H285" s="112" t="s">
        <v>748</v>
      </c>
      <c r="J285" s="230"/>
      <c r="M285" s="252"/>
      <c r="N285" s="252"/>
      <c r="O285" s="252"/>
    </row>
    <row r="286" spans="1:15" x14ac:dyDescent="0.25">
      <c r="A286" s="154" t="s">
        <v>749</v>
      </c>
      <c r="B286" s="282"/>
      <c r="C286" s="158" t="s">
        <v>750</v>
      </c>
      <c r="D286" s="142" t="s">
        <v>751</v>
      </c>
      <c r="E286" s="269" t="s">
        <v>124</v>
      </c>
      <c r="F286" s="288"/>
      <c r="G286" s="113">
        <v>190</v>
      </c>
      <c r="H286" s="130" t="s">
        <v>731</v>
      </c>
      <c r="J286" s="230"/>
      <c r="M286" s="252"/>
      <c r="N286" s="252"/>
      <c r="O286" s="252"/>
    </row>
    <row r="287" spans="1:15" x14ac:dyDescent="0.25">
      <c r="A287" s="154" t="s">
        <v>752</v>
      </c>
      <c r="B287" s="282"/>
      <c r="C287" s="158" t="s">
        <v>753</v>
      </c>
      <c r="D287" s="142" t="s">
        <v>754</v>
      </c>
      <c r="E287" s="142" t="s">
        <v>124</v>
      </c>
      <c r="F287" s="288"/>
      <c r="G287" s="113">
        <v>8400</v>
      </c>
      <c r="H287" s="145"/>
      <c r="J287" s="230"/>
      <c r="M287" s="252"/>
      <c r="N287" s="252"/>
      <c r="O287" s="252"/>
    </row>
    <row r="288" spans="1:15" x14ac:dyDescent="0.25">
      <c r="A288" s="365"/>
      <c r="B288" s="362"/>
      <c r="C288" s="285"/>
      <c r="D288" s="169" t="s">
        <v>755</v>
      </c>
      <c r="E288" s="402" t="s">
        <v>11</v>
      </c>
      <c r="F288" s="402"/>
      <c r="G288" s="402"/>
      <c r="H288" s="340"/>
      <c r="J288" s="230"/>
      <c r="M288" s="252"/>
      <c r="N288" s="252"/>
      <c r="O288" s="252"/>
    </row>
    <row r="289" spans="1:15" x14ac:dyDescent="0.25">
      <c r="A289" s="154" t="s">
        <v>756</v>
      </c>
      <c r="B289" s="282"/>
      <c r="C289" s="158" t="s">
        <v>757</v>
      </c>
      <c r="D289" s="158" t="s">
        <v>757</v>
      </c>
      <c r="E289" s="127" t="s">
        <v>124</v>
      </c>
      <c r="F289" s="313"/>
      <c r="G289" s="128">
        <v>199</v>
      </c>
      <c r="H289" s="166" t="s">
        <v>758</v>
      </c>
      <c r="J289" s="230"/>
      <c r="M289" s="252"/>
      <c r="N289" s="252"/>
      <c r="O289" s="252"/>
    </row>
    <row r="290" spans="1:15" x14ac:dyDescent="0.25">
      <c r="A290" s="154" t="s">
        <v>759</v>
      </c>
      <c r="B290" s="282"/>
      <c r="C290" s="158" t="s">
        <v>760</v>
      </c>
      <c r="D290" s="158" t="s">
        <v>760</v>
      </c>
      <c r="E290" s="366" t="s">
        <v>124</v>
      </c>
      <c r="F290" s="367"/>
      <c r="G290" s="368">
        <v>90</v>
      </c>
      <c r="H290" s="369" t="s">
        <v>761</v>
      </c>
      <c r="J290" s="230"/>
      <c r="M290" s="252"/>
      <c r="N290" s="252"/>
      <c r="O290" s="252"/>
    </row>
    <row r="291" spans="1:15" x14ac:dyDescent="0.25">
      <c r="A291" s="154" t="s">
        <v>762</v>
      </c>
      <c r="B291" s="282"/>
      <c r="C291" s="158" t="s">
        <v>763</v>
      </c>
      <c r="D291" s="158" t="s">
        <v>763</v>
      </c>
      <c r="E291" s="366" t="s">
        <v>124</v>
      </c>
      <c r="F291" s="367"/>
      <c r="G291" s="368">
        <v>90</v>
      </c>
      <c r="H291" s="369" t="s">
        <v>764</v>
      </c>
      <c r="J291" s="230"/>
      <c r="M291" s="252"/>
      <c r="N291" s="252"/>
      <c r="O291" s="252"/>
    </row>
    <row r="292" spans="1:15" x14ac:dyDescent="0.25">
      <c r="A292" s="154" t="s">
        <v>765</v>
      </c>
      <c r="B292" s="282"/>
      <c r="C292" s="158" t="s">
        <v>766</v>
      </c>
      <c r="D292" s="158" t="s">
        <v>766</v>
      </c>
      <c r="E292" s="359" t="s">
        <v>124</v>
      </c>
      <c r="F292" s="370"/>
      <c r="G292" s="371">
        <v>395</v>
      </c>
      <c r="H292" s="166" t="s">
        <v>767</v>
      </c>
      <c r="J292" s="230"/>
      <c r="M292" s="252"/>
      <c r="N292" s="252"/>
      <c r="O292" s="252"/>
    </row>
    <row r="293" spans="1:15" x14ac:dyDescent="0.25">
      <c r="A293" s="154" t="s">
        <v>768</v>
      </c>
      <c r="B293" s="282"/>
      <c r="C293" s="158" t="s">
        <v>769</v>
      </c>
      <c r="D293" s="96" t="s">
        <v>770</v>
      </c>
      <c r="E293" s="359" t="s">
        <v>124</v>
      </c>
      <c r="F293" s="370"/>
      <c r="G293" s="371">
        <v>250</v>
      </c>
      <c r="H293" s="166" t="s">
        <v>771</v>
      </c>
      <c r="J293" s="230"/>
      <c r="M293" s="252"/>
      <c r="N293" s="252"/>
      <c r="O293" s="252"/>
    </row>
    <row r="294" spans="1:15" x14ac:dyDescent="0.25">
      <c r="A294" s="154" t="s">
        <v>772</v>
      </c>
      <c r="B294" s="282"/>
      <c r="C294" s="153" t="s">
        <v>773</v>
      </c>
      <c r="D294" s="153" t="s">
        <v>773</v>
      </c>
      <c r="E294" s="366" t="s">
        <v>124</v>
      </c>
      <c r="F294" s="367"/>
      <c r="G294" s="372">
        <v>236</v>
      </c>
      <c r="H294" s="369" t="s">
        <v>774</v>
      </c>
      <c r="I294" s="369" t="s">
        <v>775</v>
      </c>
      <c r="J294" s="230"/>
      <c r="M294" s="252"/>
      <c r="N294" s="252"/>
      <c r="O294" s="252"/>
    </row>
    <row r="295" spans="1:15" x14ac:dyDescent="0.25">
      <c r="B295" s="362"/>
      <c r="C295" s="191"/>
      <c r="D295" s="191"/>
      <c r="E295" s="373" t="s">
        <v>11</v>
      </c>
      <c r="F295" s="374"/>
      <c r="G295" s="374"/>
      <c r="H295" s="375" t="s">
        <v>776</v>
      </c>
      <c r="J295" s="230"/>
      <c r="M295" s="252"/>
      <c r="N295" s="252"/>
      <c r="O295" s="252"/>
    </row>
    <row r="296" spans="1:15" x14ac:dyDescent="0.25">
      <c r="A296" s="154" t="s">
        <v>777</v>
      </c>
      <c r="B296" s="282"/>
      <c r="C296" s="161" t="s">
        <v>778</v>
      </c>
      <c r="D296" s="161" t="s">
        <v>778</v>
      </c>
      <c r="E296" s="366" t="s">
        <v>124</v>
      </c>
      <c r="F296" s="367"/>
      <c r="G296" s="368">
        <v>200</v>
      </c>
      <c r="H296" s="414" t="s">
        <v>779</v>
      </c>
      <c r="J296" s="230"/>
      <c r="M296" s="252"/>
      <c r="N296" s="252"/>
      <c r="O296" s="252"/>
    </row>
    <row r="297" spans="1:15" x14ac:dyDescent="0.25">
      <c r="A297" s="196"/>
      <c r="B297" s="119"/>
      <c r="C297" s="361"/>
      <c r="D297" s="145"/>
      <c r="E297" s="376"/>
      <c r="F297" s="377"/>
      <c r="G297" s="378"/>
      <c r="H297" s="415"/>
      <c r="J297" s="230"/>
      <c r="M297" s="252"/>
      <c r="N297" s="252"/>
      <c r="O297" s="252"/>
    </row>
    <row r="298" spans="1:15" x14ac:dyDescent="0.25">
      <c r="A298" s="379"/>
      <c r="B298" s="362"/>
      <c r="C298" s="365"/>
      <c r="D298" s="169" t="s">
        <v>780</v>
      </c>
      <c r="E298" s="379"/>
      <c r="F298" s="380"/>
      <c r="G298" s="380"/>
      <c r="H298" s="379"/>
    </row>
    <row r="299" spans="1:15" x14ac:dyDescent="0.25">
      <c r="A299" s="154" t="s">
        <v>781</v>
      </c>
      <c r="B299" s="282"/>
      <c r="C299" s="98" t="s">
        <v>782</v>
      </c>
      <c r="D299" s="98" t="s">
        <v>782</v>
      </c>
      <c r="E299" s="366" t="s">
        <v>124</v>
      </c>
      <c r="F299" s="377"/>
      <c r="G299" s="372">
        <v>750</v>
      </c>
      <c r="H299" s="253" t="s">
        <v>783</v>
      </c>
    </row>
    <row r="300" spans="1:15" x14ac:dyDescent="0.25">
      <c r="A300" s="154" t="s">
        <v>784</v>
      </c>
      <c r="B300" s="282"/>
      <c r="C300" s="98" t="s">
        <v>785</v>
      </c>
      <c r="D300" s="98" t="s">
        <v>785</v>
      </c>
      <c r="E300" s="98" t="s">
        <v>124</v>
      </c>
      <c r="F300" s="377"/>
      <c r="G300" s="372">
        <v>200</v>
      </c>
      <c r="H300" s="232"/>
    </row>
    <row r="301" spans="1:15" x14ac:dyDescent="0.25">
      <c r="A301" s="154" t="s">
        <v>786</v>
      </c>
      <c r="B301" s="282"/>
      <c r="C301" s="98" t="s">
        <v>787</v>
      </c>
      <c r="D301" s="98" t="s">
        <v>787</v>
      </c>
      <c r="E301" s="98" t="s">
        <v>124</v>
      </c>
      <c r="F301" s="377"/>
      <c r="G301" s="372">
        <v>200</v>
      </c>
      <c r="H301" s="233" t="s">
        <v>1966</v>
      </c>
    </row>
    <row r="302" spans="1:15" x14ac:dyDescent="0.25">
      <c r="A302" s="154" t="s">
        <v>788</v>
      </c>
      <c r="B302" s="282"/>
      <c r="C302" s="98" t="s">
        <v>789</v>
      </c>
      <c r="D302" s="98" t="s">
        <v>789</v>
      </c>
      <c r="E302" s="98" t="s">
        <v>124</v>
      </c>
      <c r="F302" s="377"/>
      <c r="G302" s="372">
        <v>262</v>
      </c>
      <c r="H302" s="130" t="s">
        <v>790</v>
      </c>
    </row>
    <row r="303" spans="1:15" x14ac:dyDescent="0.25">
      <c r="A303" s="379"/>
      <c r="B303" s="362"/>
      <c r="C303" s="365"/>
      <c r="D303" s="169" t="s">
        <v>791</v>
      </c>
      <c r="E303" s="379"/>
      <c r="F303" s="380"/>
      <c r="G303" s="379"/>
      <c r="H303" s="232"/>
    </row>
    <row r="304" spans="1:15" x14ac:dyDescent="0.25">
      <c r="A304" s="154" t="s">
        <v>792</v>
      </c>
      <c r="B304" s="282"/>
      <c r="C304" s="98" t="s">
        <v>793</v>
      </c>
      <c r="D304" s="98" t="s">
        <v>794</v>
      </c>
      <c r="E304" s="98" t="s">
        <v>124</v>
      </c>
      <c r="F304" s="98"/>
      <c r="G304" s="372">
        <v>1100</v>
      </c>
      <c r="H304" s="98" t="s">
        <v>795</v>
      </c>
    </row>
    <row r="305" spans="1:8" x14ac:dyDescent="0.25">
      <c r="A305" s="154" t="s">
        <v>796</v>
      </c>
      <c r="B305" s="282"/>
      <c r="C305" s="98" t="s">
        <v>797</v>
      </c>
      <c r="D305" s="98" t="s">
        <v>798</v>
      </c>
      <c r="E305" s="98" t="s">
        <v>124</v>
      </c>
      <c r="F305" s="98"/>
      <c r="G305" s="372">
        <v>750</v>
      </c>
      <c r="H305" s="381" t="s">
        <v>799</v>
      </c>
    </row>
    <row r="306" spans="1:8" x14ac:dyDescent="0.25">
      <c r="A306" s="154"/>
      <c r="B306" s="282"/>
      <c r="C306" s="98"/>
      <c r="D306" s="98"/>
      <c r="E306" s="98"/>
      <c r="F306" s="98"/>
      <c r="G306" s="372"/>
      <c r="H306" s="382" t="s">
        <v>800</v>
      </c>
    </row>
    <row r="307" spans="1:8" x14ac:dyDescent="0.25">
      <c r="A307" s="241"/>
      <c r="B307" s="362"/>
      <c r="C307" s="203"/>
      <c r="D307" s="203" t="s">
        <v>801</v>
      </c>
      <c r="E307" s="101"/>
      <c r="F307" s="215"/>
      <c r="G307" s="203"/>
    </row>
    <row r="308" spans="1:8" x14ac:dyDescent="0.25">
      <c r="A308" s="216" t="s">
        <v>802</v>
      </c>
      <c r="B308" s="217"/>
      <c r="C308" s="341" t="s">
        <v>803</v>
      </c>
      <c r="D308" s="342" t="s">
        <v>804</v>
      </c>
      <c r="E308" s="342" t="s">
        <v>209</v>
      </c>
      <c r="F308" s="383">
        <v>3600</v>
      </c>
      <c r="G308" s="223" t="s">
        <v>805</v>
      </c>
      <c r="H308" s="250"/>
    </row>
    <row r="309" spans="1:8" x14ac:dyDescent="0.25">
      <c r="A309" s="216" t="s">
        <v>806</v>
      </c>
      <c r="B309" s="217"/>
      <c r="C309" s="384" t="s">
        <v>807</v>
      </c>
      <c r="D309" s="385" t="s">
        <v>808</v>
      </c>
      <c r="E309" s="385" t="s">
        <v>23</v>
      </c>
      <c r="F309" s="383">
        <v>270</v>
      </c>
      <c r="G309" s="223" t="s">
        <v>809</v>
      </c>
      <c r="H309" s="250"/>
    </row>
    <row r="310" spans="1:8" x14ac:dyDescent="0.25">
      <c r="A310" s="216" t="s">
        <v>810</v>
      </c>
      <c r="B310" s="217"/>
      <c r="C310" s="384" t="s">
        <v>811</v>
      </c>
      <c r="D310" s="385" t="s">
        <v>811</v>
      </c>
      <c r="E310" s="385" t="s">
        <v>23</v>
      </c>
      <c r="F310" s="383">
        <v>270</v>
      </c>
      <c r="G310" s="250" t="s">
        <v>812</v>
      </c>
      <c r="H310" s="250"/>
    </row>
    <row r="311" spans="1:8" x14ac:dyDescent="0.25">
      <c r="A311" s="216" t="s">
        <v>813</v>
      </c>
      <c r="B311" s="217"/>
      <c r="C311" s="384" t="s">
        <v>814</v>
      </c>
      <c r="D311" s="385" t="s">
        <v>814</v>
      </c>
      <c r="E311" s="385" t="s">
        <v>23</v>
      </c>
      <c r="F311" s="383">
        <v>140</v>
      </c>
      <c r="G311" s="250" t="s">
        <v>815</v>
      </c>
      <c r="H311" s="250"/>
    </row>
    <row r="312" spans="1:8" x14ac:dyDescent="0.25">
      <c r="A312" s="216" t="s">
        <v>816</v>
      </c>
      <c r="B312" s="217"/>
      <c r="C312" s="384" t="s">
        <v>817</v>
      </c>
      <c r="D312" s="342" t="s">
        <v>818</v>
      </c>
      <c r="E312" s="385" t="s">
        <v>23</v>
      </c>
      <c r="F312" s="383">
        <v>380</v>
      </c>
      <c r="G312" s="250" t="s">
        <v>819</v>
      </c>
      <c r="H312" s="250"/>
    </row>
    <row r="313" spans="1:8" x14ac:dyDescent="0.25">
      <c r="A313" s="216" t="s">
        <v>820</v>
      </c>
      <c r="B313" s="217"/>
      <c r="C313" s="384" t="s">
        <v>821</v>
      </c>
      <c r="D313" s="385" t="s">
        <v>821</v>
      </c>
      <c r="E313" s="385" t="s">
        <v>23</v>
      </c>
      <c r="F313" s="383">
        <v>180</v>
      </c>
      <c r="G313" s="250" t="s">
        <v>819</v>
      </c>
      <c r="H313" s="250"/>
    </row>
    <row r="314" spans="1:8" x14ac:dyDescent="0.25">
      <c r="A314" s="216" t="s">
        <v>822</v>
      </c>
      <c r="B314" s="217"/>
      <c r="C314" s="384" t="s">
        <v>823</v>
      </c>
      <c r="D314" s="385" t="s">
        <v>823</v>
      </c>
      <c r="E314" s="385" t="s">
        <v>23</v>
      </c>
      <c r="F314" s="383">
        <v>180</v>
      </c>
      <c r="G314" s="250" t="s">
        <v>819</v>
      </c>
      <c r="H314" s="250"/>
    </row>
    <row r="315" spans="1:8" x14ac:dyDescent="0.25">
      <c r="A315" s="241"/>
      <c r="B315" s="97"/>
      <c r="C315" s="343"/>
      <c r="D315" s="344" t="s">
        <v>824</v>
      </c>
      <c r="E315" s="345"/>
      <c r="F315" s="346"/>
      <c r="G315" s="344"/>
      <c r="H315" s="250"/>
    </row>
    <row r="316" spans="1:8" x14ac:dyDescent="0.25">
      <c r="A316" s="216" t="s">
        <v>825</v>
      </c>
      <c r="B316" s="217"/>
      <c r="C316" s="384" t="s">
        <v>826</v>
      </c>
      <c r="D316" s="385" t="s">
        <v>826</v>
      </c>
      <c r="E316" s="385" t="s">
        <v>23</v>
      </c>
      <c r="F316" s="383">
        <v>200</v>
      </c>
      <c r="G316" s="250" t="s">
        <v>827</v>
      </c>
      <c r="H316" s="250"/>
    </row>
    <row r="317" spans="1:8" x14ac:dyDescent="0.25">
      <c r="A317" s="216" t="s">
        <v>828</v>
      </c>
      <c r="B317" s="217"/>
      <c r="C317" s="384" t="s">
        <v>829</v>
      </c>
      <c r="D317" s="385" t="s">
        <v>829</v>
      </c>
      <c r="E317" s="385" t="s">
        <v>23</v>
      </c>
      <c r="F317" s="383">
        <v>160</v>
      </c>
      <c r="G317" s="250" t="s">
        <v>830</v>
      </c>
      <c r="H317" s="250"/>
    </row>
    <row r="318" spans="1:8" x14ac:dyDescent="0.25">
      <c r="A318" s="216" t="s">
        <v>831</v>
      </c>
      <c r="B318" s="217"/>
      <c r="C318" s="384" t="s">
        <v>832</v>
      </c>
      <c r="D318" s="385" t="s">
        <v>833</v>
      </c>
      <c r="E318" s="385" t="s">
        <v>23</v>
      </c>
      <c r="F318" s="383">
        <v>960</v>
      </c>
      <c r="G318" s="250" t="s">
        <v>834</v>
      </c>
      <c r="H318" s="250"/>
    </row>
    <row r="319" spans="1:8" x14ac:dyDescent="0.25">
      <c r="A319" s="216" t="s">
        <v>835</v>
      </c>
      <c r="B319" s="217"/>
      <c r="C319" s="341" t="s">
        <v>836</v>
      </c>
      <c r="D319" s="385" t="s">
        <v>837</v>
      </c>
      <c r="E319" s="385" t="s">
        <v>23</v>
      </c>
      <c r="F319" s="383">
        <v>640</v>
      </c>
      <c r="G319" s="250" t="s">
        <v>838</v>
      </c>
      <c r="H319" s="250"/>
    </row>
    <row r="320" spans="1:8" x14ac:dyDescent="0.25">
      <c r="A320" s="216" t="s">
        <v>839</v>
      </c>
      <c r="B320" s="217"/>
      <c r="C320" s="384" t="s">
        <v>840</v>
      </c>
      <c r="D320" s="342" t="s">
        <v>1962</v>
      </c>
      <c r="E320" s="385" t="s">
        <v>23</v>
      </c>
      <c r="F320" s="383">
        <v>360</v>
      </c>
      <c r="G320" s="250" t="s">
        <v>841</v>
      </c>
      <c r="H320" s="250"/>
    </row>
    <row r="321" spans="1:8" x14ac:dyDescent="0.25">
      <c r="A321" s="241"/>
      <c r="B321" s="362"/>
      <c r="C321" s="343"/>
      <c r="D321" s="344" t="s">
        <v>842</v>
      </c>
      <c r="E321" s="345"/>
      <c r="F321" s="346"/>
      <c r="G321" s="344"/>
      <c r="H321" s="250"/>
    </row>
    <row r="322" spans="1:8" x14ac:dyDescent="0.25">
      <c r="A322" s="216" t="s">
        <v>843</v>
      </c>
      <c r="B322" s="217"/>
      <c r="C322" s="384" t="s">
        <v>844</v>
      </c>
      <c r="D322" s="342" t="s">
        <v>845</v>
      </c>
      <c r="E322" s="385" t="s">
        <v>209</v>
      </c>
      <c r="F322" s="386">
        <v>1650</v>
      </c>
      <c r="G322" s="223" t="s">
        <v>846</v>
      </c>
      <c r="H322" s="250"/>
    </row>
    <row r="323" spans="1:8" x14ac:dyDescent="0.25">
      <c r="A323" s="216" t="s">
        <v>847</v>
      </c>
      <c r="B323" s="217"/>
      <c r="C323" s="384" t="s">
        <v>844</v>
      </c>
      <c r="D323" s="385" t="s">
        <v>848</v>
      </c>
      <c r="E323" s="385" t="s">
        <v>124</v>
      </c>
      <c r="F323" s="386">
        <v>550</v>
      </c>
      <c r="G323" s="223" t="s">
        <v>846</v>
      </c>
      <c r="H323" s="250"/>
    </row>
    <row r="324" spans="1:8" ht="26.4" x14ac:dyDescent="0.25">
      <c r="A324" s="218" t="s">
        <v>849</v>
      </c>
      <c r="C324" s="388" t="s">
        <v>1963</v>
      </c>
      <c r="D324" s="221" t="s">
        <v>1964</v>
      </c>
      <c r="E324" s="247" t="s">
        <v>23</v>
      </c>
      <c r="F324" s="247">
        <v>515</v>
      </c>
      <c r="G324" s="223" t="s">
        <v>850</v>
      </c>
    </row>
    <row r="325" spans="1:8" ht="26.4" x14ac:dyDescent="0.25">
      <c r="A325" s="225" t="s">
        <v>851</v>
      </c>
      <c r="C325" s="388" t="s">
        <v>1967</v>
      </c>
      <c r="D325" s="221" t="s">
        <v>1965</v>
      </c>
      <c r="E325" s="247" t="s">
        <v>23</v>
      </c>
      <c r="F325" s="247">
        <v>515</v>
      </c>
      <c r="G325" s="223" t="s">
        <v>852</v>
      </c>
    </row>
    <row r="326" spans="1:8" ht="39.6" x14ac:dyDescent="0.25">
      <c r="A326" s="225" t="s">
        <v>853</v>
      </c>
      <c r="C326" s="389" t="s">
        <v>1968</v>
      </c>
      <c r="D326" s="385" t="s">
        <v>1968</v>
      </c>
      <c r="E326" s="247" t="s">
        <v>209</v>
      </c>
      <c r="F326" s="247">
        <v>1800</v>
      </c>
      <c r="G326" s="223" t="s">
        <v>1969</v>
      </c>
    </row>
    <row r="327" spans="1:8" ht="39.6" x14ac:dyDescent="0.25">
      <c r="A327" s="390" t="s">
        <v>854</v>
      </c>
      <c r="B327" s="391"/>
      <c r="C327" s="392" t="s">
        <v>1970</v>
      </c>
      <c r="D327" s="393" t="s">
        <v>1970</v>
      </c>
      <c r="E327" s="394" t="s">
        <v>23</v>
      </c>
      <c r="F327" s="394">
        <v>500</v>
      </c>
      <c r="G327" s="395" t="s">
        <v>1971</v>
      </c>
    </row>
    <row r="328" spans="1:8" x14ac:dyDescent="0.25">
      <c r="A328" s="390" t="s">
        <v>855</v>
      </c>
      <c r="C328" s="396" t="s">
        <v>856</v>
      </c>
      <c r="D328" s="250" t="s">
        <v>856</v>
      </c>
      <c r="E328" s="127" t="s">
        <v>23</v>
      </c>
      <c r="F328" s="251">
        <v>72</v>
      </c>
      <c r="G328" s="394" t="s">
        <v>857</v>
      </c>
      <c r="H328" s="250"/>
    </row>
    <row r="329" spans="1:8" ht="14.25" customHeight="1" x14ac:dyDescent="0.25">
      <c r="A329" s="225" t="s">
        <v>858</v>
      </c>
      <c r="C329" s="396"/>
      <c r="D329" s="385" t="s">
        <v>859</v>
      </c>
      <c r="E329" s="127" t="s">
        <v>23</v>
      </c>
      <c r="F329" s="251">
        <v>72</v>
      </c>
      <c r="G329" s="394" t="s">
        <v>860</v>
      </c>
      <c r="H329" s="250"/>
    </row>
    <row r="330" spans="1:8" x14ac:dyDescent="0.25">
      <c r="A330" s="241"/>
      <c r="B330" s="397"/>
      <c r="C330" s="241"/>
      <c r="D330" s="241" t="s">
        <v>861</v>
      </c>
      <c r="E330" s="241"/>
      <c r="F330" s="241"/>
      <c r="G330" s="241"/>
      <c r="H330" s="241"/>
    </row>
    <row r="331" spans="1:8" x14ac:dyDescent="0.25">
      <c r="A331" s="250"/>
      <c r="C331" s="396"/>
      <c r="D331" s="250"/>
      <c r="E331" s="250"/>
      <c r="F331" s="251"/>
      <c r="G331" s="251"/>
    </row>
    <row r="332" spans="1:8" x14ac:dyDescent="0.25">
      <c r="A332" s="225" t="s">
        <v>862</v>
      </c>
      <c r="C332" s="396" t="s">
        <v>863</v>
      </c>
      <c r="D332" s="396" t="s">
        <v>863</v>
      </c>
      <c r="E332" s="396" t="s">
        <v>23</v>
      </c>
      <c r="F332" s="250">
        <v>390</v>
      </c>
      <c r="G332" s="250" t="s">
        <v>864</v>
      </c>
    </row>
    <row r="333" spans="1:8" x14ac:dyDescent="0.25">
      <c r="A333" s="225" t="s">
        <v>865</v>
      </c>
      <c r="C333" s="396" t="s">
        <v>866</v>
      </c>
      <c r="D333" s="396" t="s">
        <v>867</v>
      </c>
      <c r="E333" s="396" t="s">
        <v>23</v>
      </c>
      <c r="F333" s="250">
        <v>390</v>
      </c>
      <c r="G333" s="250" t="s">
        <v>868</v>
      </c>
    </row>
    <row r="334" spans="1:8" x14ac:dyDescent="0.25">
      <c r="A334" s="225" t="s">
        <v>869</v>
      </c>
      <c r="C334" s="396" t="s">
        <v>870</v>
      </c>
      <c r="D334" s="396" t="s">
        <v>871</v>
      </c>
      <c r="E334" s="396" t="s">
        <v>23</v>
      </c>
      <c r="F334" s="250">
        <v>350</v>
      </c>
      <c r="G334" s="250" t="s">
        <v>872</v>
      </c>
    </row>
    <row r="335" spans="1:8" x14ac:dyDescent="0.25">
      <c r="A335" s="225" t="s">
        <v>873</v>
      </c>
      <c r="C335" s="396" t="s">
        <v>874</v>
      </c>
      <c r="D335" s="396" t="s">
        <v>875</v>
      </c>
      <c r="E335" s="396" t="s">
        <v>23</v>
      </c>
      <c r="F335" s="250">
        <v>515</v>
      </c>
      <c r="G335" s="250" t="s">
        <v>876</v>
      </c>
    </row>
    <row r="336" spans="1:8" x14ac:dyDescent="0.25">
      <c r="B336" s="397"/>
      <c r="E336" s="398"/>
      <c r="F336" s="399"/>
      <c r="G336" s="252"/>
    </row>
    <row r="337" spans="1:10" x14ac:dyDescent="0.25">
      <c r="A337" s="241"/>
      <c r="C337" s="241"/>
      <c r="D337" s="241" t="s">
        <v>877</v>
      </c>
      <c r="E337" s="241"/>
      <c r="F337" s="241"/>
      <c r="G337" s="241"/>
      <c r="H337" s="241"/>
      <c r="I337" s="241"/>
      <c r="J337" s="241"/>
    </row>
    <row r="338" spans="1:10" x14ac:dyDescent="0.25">
      <c r="B338" s="391"/>
      <c r="E338" s="398"/>
      <c r="F338" s="399"/>
      <c r="G338" s="252"/>
    </row>
    <row r="339" spans="1:10" x14ac:dyDescent="0.25">
      <c r="A339" s="225" t="s">
        <v>878</v>
      </c>
      <c r="C339" s="387" t="s">
        <v>879</v>
      </c>
      <c r="D339" s="387" t="s">
        <v>880</v>
      </c>
      <c r="E339" s="387" t="s">
        <v>209</v>
      </c>
      <c r="F339" s="387">
        <v>960</v>
      </c>
      <c r="G339" s="387" t="s">
        <v>881</v>
      </c>
      <c r="H339" s="387"/>
      <c r="I339" s="387"/>
    </row>
    <row r="340" spans="1:10" x14ac:dyDescent="0.25">
      <c r="A340" s="225" t="s">
        <v>882</v>
      </c>
      <c r="C340" s="387" t="s">
        <v>883</v>
      </c>
      <c r="D340" s="387" t="s">
        <v>884</v>
      </c>
      <c r="E340" s="387" t="s">
        <v>209</v>
      </c>
      <c r="F340" s="387">
        <v>540</v>
      </c>
      <c r="G340" s="387" t="s">
        <v>885</v>
      </c>
      <c r="H340" s="387"/>
      <c r="I340" s="387"/>
    </row>
    <row r="341" spans="1:10" ht="26.4" x14ac:dyDescent="0.25">
      <c r="A341" s="225" t="s">
        <v>886</v>
      </c>
      <c r="C341" s="400" t="s">
        <v>887</v>
      </c>
      <c r="D341" s="387" t="s">
        <v>888</v>
      </c>
      <c r="E341" s="387" t="s">
        <v>209</v>
      </c>
      <c r="F341" s="387">
        <v>1500</v>
      </c>
      <c r="G341" s="387" t="s">
        <v>889</v>
      </c>
      <c r="H341" s="387"/>
      <c r="I341" s="387"/>
    </row>
    <row r="342" spans="1:10" ht="26.4" x14ac:dyDescent="0.25">
      <c r="A342" s="225" t="s">
        <v>890</v>
      </c>
      <c r="C342" s="400" t="s">
        <v>891</v>
      </c>
      <c r="D342" s="387" t="s">
        <v>892</v>
      </c>
      <c r="E342" s="387" t="s">
        <v>23</v>
      </c>
      <c r="F342" s="387">
        <v>300</v>
      </c>
      <c r="G342" s="387" t="s">
        <v>893</v>
      </c>
      <c r="H342" s="387"/>
      <c r="I342" s="387"/>
    </row>
    <row r="343" spans="1:10" ht="26.4" x14ac:dyDescent="0.25">
      <c r="A343" s="225" t="s">
        <v>894</v>
      </c>
      <c r="C343" s="400" t="s">
        <v>895</v>
      </c>
      <c r="D343" s="387" t="s">
        <v>896</v>
      </c>
      <c r="E343" s="387" t="s">
        <v>209</v>
      </c>
      <c r="F343" s="387">
        <v>1050</v>
      </c>
      <c r="G343" s="387" t="s">
        <v>893</v>
      </c>
      <c r="H343" s="387"/>
      <c r="I343" s="387"/>
    </row>
    <row r="344" spans="1:10" x14ac:dyDescent="0.25">
      <c r="A344" s="225" t="s">
        <v>897</v>
      </c>
      <c r="C344" s="387" t="s">
        <v>898</v>
      </c>
      <c r="D344" s="387" t="s">
        <v>899</v>
      </c>
      <c r="E344" s="387" t="s">
        <v>23</v>
      </c>
      <c r="F344" s="387">
        <v>350</v>
      </c>
      <c r="G344" s="387" t="s">
        <v>893</v>
      </c>
      <c r="H344" s="387"/>
      <c r="I344" s="387"/>
    </row>
    <row r="345" spans="1:10" x14ac:dyDescent="0.25">
      <c r="A345" s="225" t="s">
        <v>900</v>
      </c>
      <c r="C345" s="387" t="s">
        <v>901</v>
      </c>
      <c r="D345" s="387" t="s">
        <v>902</v>
      </c>
      <c r="E345" s="387" t="s">
        <v>23</v>
      </c>
      <c r="F345" s="387">
        <v>380</v>
      </c>
      <c r="G345" s="387" t="s">
        <v>893</v>
      </c>
      <c r="H345" s="387"/>
      <c r="I345" s="387"/>
    </row>
    <row r="346" spans="1:10" x14ac:dyDescent="0.25">
      <c r="A346" s="225" t="s">
        <v>903</v>
      </c>
      <c r="C346" s="387" t="s">
        <v>904</v>
      </c>
      <c r="D346" s="387" t="s">
        <v>905</v>
      </c>
      <c r="E346" s="387" t="s">
        <v>209</v>
      </c>
      <c r="F346" s="387">
        <v>2500</v>
      </c>
      <c r="G346" s="387" t="s">
        <v>893</v>
      </c>
      <c r="H346" s="387"/>
      <c r="I346" s="387"/>
    </row>
    <row r="347" spans="1:10" x14ac:dyDescent="0.25">
      <c r="A347" s="225" t="s">
        <v>906</v>
      </c>
      <c r="C347" s="387" t="s">
        <v>907</v>
      </c>
      <c r="D347" s="387" t="s">
        <v>908</v>
      </c>
      <c r="E347" s="387" t="s">
        <v>23</v>
      </c>
      <c r="F347" s="387">
        <v>800</v>
      </c>
      <c r="G347" s="387" t="s">
        <v>909</v>
      </c>
      <c r="H347" s="387"/>
      <c r="I347" s="387"/>
    </row>
    <row r="348" spans="1:10" x14ac:dyDescent="0.25">
      <c r="A348" s="225" t="s">
        <v>910</v>
      </c>
      <c r="C348" s="387" t="s">
        <v>911</v>
      </c>
      <c r="D348" s="387" t="s">
        <v>912</v>
      </c>
      <c r="E348" s="387" t="s">
        <v>913</v>
      </c>
      <c r="F348" s="387">
        <v>1200</v>
      </c>
      <c r="G348" s="387" t="s">
        <v>914</v>
      </c>
      <c r="H348" s="387"/>
      <c r="I348" s="387"/>
    </row>
    <row r="349" spans="1:10" x14ac:dyDescent="0.25">
      <c r="B349" s="397"/>
      <c r="F349" s="252"/>
      <c r="G349" s="252"/>
    </row>
    <row r="350" spans="1:10" x14ac:dyDescent="0.25">
      <c r="D350" s="98"/>
      <c r="F350" s="252"/>
      <c r="G350" s="252"/>
    </row>
    <row r="351" spans="1:10" ht="15" customHeight="1" x14ac:dyDescent="0.25">
      <c r="A351" s="253"/>
      <c r="B351" s="254"/>
      <c r="C351" s="255"/>
      <c r="D351" s="256"/>
      <c r="E351" s="253"/>
      <c r="F351" s="253"/>
      <c r="G351" s="253"/>
      <c r="H351" s="253"/>
    </row>
    <row r="352" spans="1:10" x14ac:dyDescent="0.25">
      <c r="A352" s="253"/>
      <c r="B352" s="254"/>
      <c r="C352" s="255"/>
      <c r="D352" s="256"/>
      <c r="E352" s="253"/>
      <c r="F352" s="253"/>
      <c r="G352" s="253"/>
      <c r="H352" s="257"/>
    </row>
    <row r="353" spans="1:9" ht="25.5" customHeight="1" x14ac:dyDescent="0.25">
      <c r="A353" s="258" t="s">
        <v>1</v>
      </c>
      <c r="B353" s="92" t="s">
        <v>2</v>
      </c>
      <c r="C353" s="259" t="s">
        <v>3</v>
      </c>
      <c r="D353" s="259" t="s">
        <v>4</v>
      </c>
      <c r="E353" s="259" t="s">
        <v>5</v>
      </c>
      <c r="F353" s="259" t="s">
        <v>6</v>
      </c>
      <c r="G353" s="259" t="s">
        <v>7</v>
      </c>
      <c r="H353" s="259" t="s">
        <v>8</v>
      </c>
    </row>
    <row r="354" spans="1:9" ht="12.75" customHeight="1" x14ac:dyDescent="0.25">
      <c r="A354" s="348"/>
      <c r="B354" s="349"/>
      <c r="C354" s="260" t="s">
        <v>9</v>
      </c>
      <c r="D354" s="261" t="s">
        <v>10</v>
      </c>
      <c r="E354" s="416" t="s">
        <v>11</v>
      </c>
      <c r="F354" s="416"/>
      <c r="G354" s="416"/>
      <c r="H354" s="416"/>
    </row>
    <row r="355" spans="1:9" ht="12.75" customHeight="1" x14ac:dyDescent="0.25">
      <c r="A355" s="262"/>
      <c r="B355" s="263"/>
      <c r="C355" s="262"/>
      <c r="D355" s="264" t="s">
        <v>12</v>
      </c>
      <c r="E355" s="262"/>
      <c r="F355" s="262"/>
      <c r="G355" s="262"/>
      <c r="H355" s="265"/>
    </row>
    <row r="356" spans="1:9" s="98" customFormat="1" ht="12.75" customHeight="1" x14ac:dyDescent="0.25">
      <c r="A356" s="154" t="s">
        <v>13</v>
      </c>
      <c r="B356" s="350"/>
      <c r="C356" s="129" t="s">
        <v>14</v>
      </c>
      <c r="D356" s="127" t="s">
        <v>12</v>
      </c>
      <c r="E356" s="96" t="s">
        <v>15</v>
      </c>
      <c r="F356" s="266"/>
      <c r="G356" s="128">
        <v>1100</v>
      </c>
      <c r="H356" s="112" t="s">
        <v>16</v>
      </c>
    </row>
    <row r="357" spans="1:9" s="98" customFormat="1" ht="12.75" customHeight="1" x14ac:dyDescent="0.25">
      <c r="A357" s="154" t="s">
        <v>17</v>
      </c>
      <c r="B357" s="350"/>
      <c r="C357" s="129" t="s">
        <v>18</v>
      </c>
      <c r="D357" s="127" t="s">
        <v>19</v>
      </c>
      <c r="E357" s="96" t="s">
        <v>15</v>
      </c>
      <c r="F357" s="266"/>
      <c r="G357" s="128">
        <f>G356*1.5</f>
        <v>1650</v>
      </c>
      <c r="H357" s="267"/>
    </row>
    <row r="358" spans="1:9" s="98" customFormat="1" ht="12.75" customHeight="1" x14ac:dyDescent="0.25">
      <c r="A358" s="154" t="s">
        <v>20</v>
      </c>
      <c r="B358" s="350"/>
      <c r="C358" s="96" t="s">
        <v>21</v>
      </c>
      <c r="D358" s="127" t="s">
        <v>22</v>
      </c>
      <c r="E358" s="96" t="s">
        <v>23</v>
      </c>
      <c r="F358" s="266"/>
      <c r="G358" s="128">
        <v>650</v>
      </c>
      <c r="H358" s="268"/>
    </row>
    <row r="359" spans="1:9" s="98" customFormat="1" ht="12.75" customHeight="1" x14ac:dyDescent="0.25">
      <c r="A359" s="154" t="s">
        <v>24</v>
      </c>
      <c r="B359" s="350"/>
      <c r="C359" s="129" t="s">
        <v>14</v>
      </c>
      <c r="D359" s="269" t="s">
        <v>12</v>
      </c>
      <c r="E359" s="142" t="s">
        <v>25</v>
      </c>
      <c r="F359" s="270"/>
      <c r="G359" s="113">
        <v>110</v>
      </c>
      <c r="H359" s="115"/>
    </row>
    <row r="360" spans="1:9" s="98" customFormat="1" ht="12.75" customHeight="1" x14ac:dyDescent="0.25">
      <c r="A360" s="154" t="s">
        <v>26</v>
      </c>
      <c r="B360" s="350"/>
      <c r="C360" s="129" t="s">
        <v>27</v>
      </c>
      <c r="D360" s="269" t="s">
        <v>28</v>
      </c>
      <c r="E360" s="96" t="s">
        <v>25</v>
      </c>
      <c r="F360" s="266"/>
      <c r="G360" s="128">
        <v>137.5</v>
      </c>
      <c r="H360" s="130" t="s">
        <v>16</v>
      </c>
    </row>
    <row r="361" spans="1:9" s="98" customFormat="1" ht="12.75" customHeight="1" x14ac:dyDescent="0.25">
      <c r="A361" s="154" t="s">
        <v>29</v>
      </c>
      <c r="B361" s="350"/>
      <c r="C361" s="271" t="s">
        <v>30</v>
      </c>
      <c r="D361" s="269" t="s">
        <v>31</v>
      </c>
      <c r="E361" s="142" t="s">
        <v>25</v>
      </c>
      <c r="F361" s="270"/>
      <c r="G361" s="113">
        <v>165</v>
      </c>
      <c r="H361" s="112" t="s">
        <v>16</v>
      </c>
    </row>
    <row r="362" spans="1:9" s="98" customFormat="1" ht="12.75" customHeight="1" x14ac:dyDescent="0.25">
      <c r="A362" s="272"/>
      <c r="B362" s="273"/>
      <c r="C362" s="272"/>
      <c r="D362" s="274" t="s">
        <v>32</v>
      </c>
      <c r="E362" s="275"/>
      <c r="F362" s="276"/>
      <c r="G362" s="277"/>
      <c r="H362" s="274"/>
    </row>
    <row r="363" spans="1:9" s="98" customFormat="1" ht="12.75" customHeight="1" x14ac:dyDescent="0.25">
      <c r="A363" s="154" t="s">
        <v>33</v>
      </c>
      <c r="B363" s="351" t="s">
        <v>34</v>
      </c>
      <c r="C363" s="95" t="s">
        <v>35</v>
      </c>
      <c r="D363" s="127" t="s">
        <v>32</v>
      </c>
      <c r="E363" s="96" t="s">
        <v>15</v>
      </c>
      <c r="F363" s="266"/>
      <c r="G363" s="128">
        <v>1100</v>
      </c>
      <c r="H363" s="278" t="s">
        <v>1955</v>
      </c>
    </row>
    <row r="364" spans="1:9" s="98" customFormat="1" ht="12.75" customHeight="1" x14ac:dyDescent="0.25">
      <c r="A364" s="154" t="s">
        <v>36</v>
      </c>
      <c r="B364" s="350"/>
      <c r="C364" s="98" t="s">
        <v>37</v>
      </c>
      <c r="D364" s="127" t="s">
        <v>38</v>
      </c>
      <c r="E364" s="96" t="s">
        <v>15</v>
      </c>
      <c r="F364" s="266"/>
      <c r="G364" s="128">
        <f>G363*1.5</f>
        <v>1650</v>
      </c>
      <c r="H364" s="267"/>
    </row>
    <row r="365" spans="1:9" s="98" customFormat="1" ht="12.75" customHeight="1" x14ac:dyDescent="0.25">
      <c r="A365" s="154" t="s">
        <v>39</v>
      </c>
      <c r="B365" s="350"/>
      <c r="C365" s="112" t="s">
        <v>40</v>
      </c>
      <c r="D365" s="269" t="s">
        <v>41</v>
      </c>
      <c r="E365" s="96" t="s">
        <v>23</v>
      </c>
      <c r="F365" s="266"/>
      <c r="G365" s="128">
        <v>650</v>
      </c>
      <c r="H365" s="268"/>
    </row>
    <row r="366" spans="1:9" s="98" customFormat="1" ht="12.75" customHeight="1" x14ac:dyDescent="0.25">
      <c r="A366" s="154" t="s">
        <v>42</v>
      </c>
      <c r="B366" s="350"/>
      <c r="C366" s="110" t="s">
        <v>35</v>
      </c>
      <c r="D366" s="269" t="s">
        <v>32</v>
      </c>
      <c r="E366" s="142" t="s">
        <v>25</v>
      </c>
      <c r="F366" s="270"/>
      <c r="G366" s="113">
        <v>110</v>
      </c>
      <c r="H366" s="115"/>
      <c r="I366" s="115"/>
    </row>
    <row r="367" spans="1:9" s="98" customFormat="1" ht="12.75" customHeight="1" x14ac:dyDescent="0.25">
      <c r="A367" s="154" t="s">
        <v>43</v>
      </c>
      <c r="B367" s="350"/>
      <c r="C367" s="95" t="s">
        <v>44</v>
      </c>
      <c r="D367" s="127" t="s">
        <v>45</v>
      </c>
      <c r="E367" s="96" t="s">
        <v>25</v>
      </c>
      <c r="F367" s="266"/>
      <c r="G367" s="128">
        <v>137.5</v>
      </c>
      <c r="H367" s="130" t="s">
        <v>46</v>
      </c>
    </row>
    <row r="368" spans="1:9" s="98" customFormat="1" ht="12.75" customHeight="1" x14ac:dyDescent="0.25">
      <c r="A368" s="154" t="s">
        <v>47</v>
      </c>
      <c r="B368" s="350"/>
      <c r="C368" s="110" t="s">
        <v>48</v>
      </c>
      <c r="D368" s="269" t="s">
        <v>49</v>
      </c>
      <c r="E368" s="142" t="s">
        <v>25</v>
      </c>
      <c r="F368" s="270"/>
      <c r="G368" s="113">
        <v>165</v>
      </c>
      <c r="H368" s="112" t="s">
        <v>46</v>
      </c>
    </row>
    <row r="369" spans="1:9" s="98" customFormat="1" ht="12.75" customHeight="1" x14ac:dyDescent="0.25">
      <c r="A369" s="272"/>
      <c r="B369" s="97"/>
      <c r="C369" s="272"/>
      <c r="D369" s="274" t="s">
        <v>50</v>
      </c>
      <c r="E369" s="275"/>
      <c r="F369" s="276"/>
      <c r="G369" s="277"/>
      <c r="H369" s="274"/>
    </row>
    <row r="370" spans="1:9" s="98" customFormat="1" ht="12.75" customHeight="1" x14ac:dyDescent="0.25">
      <c r="A370" s="154" t="s">
        <v>51</v>
      </c>
      <c r="B370" s="282"/>
      <c r="C370" s="95" t="s">
        <v>52</v>
      </c>
      <c r="D370" s="122" t="s">
        <v>50</v>
      </c>
      <c r="E370" s="96" t="s">
        <v>15</v>
      </c>
      <c r="F370" s="266"/>
      <c r="G370" s="128">
        <v>1100</v>
      </c>
      <c r="H370" s="279" t="s">
        <v>1956</v>
      </c>
      <c r="I370" s="195"/>
    </row>
    <row r="371" spans="1:9" s="98" customFormat="1" ht="12.75" customHeight="1" x14ac:dyDescent="0.25">
      <c r="A371" s="154" t="s">
        <v>53</v>
      </c>
      <c r="B371" s="282"/>
      <c r="C371" s="95" t="s">
        <v>54</v>
      </c>
      <c r="D371" s="122" t="s">
        <v>55</v>
      </c>
      <c r="E371" s="96" t="s">
        <v>15</v>
      </c>
      <c r="F371" s="266"/>
      <c r="G371" s="128">
        <f>G370*1.5</f>
        <v>1650</v>
      </c>
      <c r="H371" s="267"/>
    </row>
    <row r="372" spans="1:9" s="98" customFormat="1" ht="12.75" customHeight="1" x14ac:dyDescent="0.25">
      <c r="A372" s="154" t="s">
        <v>56</v>
      </c>
      <c r="B372" s="282"/>
      <c r="C372" s="130" t="s">
        <v>57</v>
      </c>
      <c r="D372" s="122" t="s">
        <v>58</v>
      </c>
      <c r="E372" s="96" t="s">
        <v>23</v>
      </c>
      <c r="F372" s="266"/>
      <c r="G372" s="128">
        <v>650</v>
      </c>
      <c r="H372" s="268"/>
    </row>
    <row r="373" spans="1:9" s="98" customFormat="1" ht="12.75" customHeight="1" x14ac:dyDescent="0.25">
      <c r="A373" s="154" t="s">
        <v>59</v>
      </c>
      <c r="B373" s="282"/>
      <c r="C373" s="98" t="s">
        <v>52</v>
      </c>
      <c r="D373" s="115" t="s">
        <v>50</v>
      </c>
      <c r="E373" s="142" t="s">
        <v>25</v>
      </c>
      <c r="F373" s="270"/>
      <c r="G373" s="113">
        <v>110</v>
      </c>
      <c r="H373" s="115"/>
    </row>
    <row r="374" spans="1:9" s="98" customFormat="1" ht="12.75" customHeight="1" x14ac:dyDescent="0.25">
      <c r="A374" s="154" t="s">
        <v>60</v>
      </c>
      <c r="B374" s="282"/>
      <c r="C374" s="95" t="s">
        <v>61</v>
      </c>
      <c r="D374" s="127" t="s">
        <v>62</v>
      </c>
      <c r="E374" s="96" t="s">
        <v>25</v>
      </c>
      <c r="F374" s="266"/>
      <c r="G374" s="128">
        <v>137.5</v>
      </c>
      <c r="H374" s="130" t="s">
        <v>63</v>
      </c>
    </row>
    <row r="375" spans="1:9" s="98" customFormat="1" ht="12.75" customHeight="1" x14ac:dyDescent="0.25">
      <c r="A375" s="154" t="s">
        <v>64</v>
      </c>
      <c r="B375" s="282"/>
      <c r="C375" s="110" t="s">
        <v>65</v>
      </c>
      <c r="D375" s="269" t="s">
        <v>66</v>
      </c>
      <c r="E375" s="142" t="s">
        <v>25</v>
      </c>
      <c r="F375" s="270"/>
      <c r="G375" s="113">
        <v>165</v>
      </c>
      <c r="H375" s="112" t="s">
        <v>63</v>
      </c>
    </row>
    <row r="376" spans="1:9" ht="12.75" customHeight="1" x14ac:dyDescent="0.25">
      <c r="A376" s="280"/>
      <c r="B376" s="97"/>
      <c r="C376" s="260"/>
      <c r="D376" s="261" t="s">
        <v>67</v>
      </c>
      <c r="E376" s="416" t="s">
        <v>11</v>
      </c>
      <c r="F376" s="416"/>
      <c r="G376" s="416"/>
      <c r="H376" s="416"/>
    </row>
    <row r="377" spans="1:9" ht="12.75" customHeight="1" x14ac:dyDescent="0.25">
      <c r="A377" s="281"/>
      <c r="B377" s="282"/>
      <c r="C377" s="272"/>
      <c r="D377" s="275" t="s">
        <v>68</v>
      </c>
      <c r="E377" s="417" t="s">
        <v>11</v>
      </c>
      <c r="F377" s="417"/>
      <c r="G377" s="417"/>
      <c r="H377" s="417"/>
    </row>
    <row r="378" spans="1:9" x14ac:dyDescent="0.25">
      <c r="F378" s="252"/>
      <c r="G378" s="252"/>
    </row>
    <row r="379" spans="1:9" x14ac:dyDescent="0.25">
      <c r="F379" s="252"/>
      <c r="G379" s="252"/>
    </row>
    <row r="380" spans="1:9" x14ac:dyDescent="0.25">
      <c r="F380" s="252"/>
      <c r="G380" s="252"/>
    </row>
    <row r="381" spans="1:9" x14ac:dyDescent="0.25">
      <c r="F381" s="252"/>
      <c r="G381" s="252"/>
    </row>
    <row r="382" spans="1:9" x14ac:dyDescent="0.25">
      <c r="F382" s="252"/>
      <c r="G382" s="252"/>
    </row>
    <row r="383" spans="1:9" x14ac:dyDescent="0.25">
      <c r="F383" s="252"/>
      <c r="G383" s="252"/>
    </row>
    <row r="384" spans="1:9" x14ac:dyDescent="0.25">
      <c r="F384" s="252"/>
      <c r="G384" s="252"/>
    </row>
    <row r="385" spans="6:7" x14ac:dyDescent="0.25">
      <c r="F385" s="252"/>
      <c r="G385" s="252"/>
    </row>
    <row r="386" spans="6:7" x14ac:dyDescent="0.25">
      <c r="F386" s="252"/>
      <c r="G386" s="252"/>
    </row>
    <row r="387" spans="6:7" x14ac:dyDescent="0.25">
      <c r="F387" s="252"/>
      <c r="G387" s="252"/>
    </row>
    <row r="388" spans="6:7" x14ac:dyDescent="0.25">
      <c r="F388" s="252"/>
      <c r="G388" s="252"/>
    </row>
    <row r="389" spans="6:7" x14ac:dyDescent="0.25">
      <c r="F389" s="252"/>
      <c r="G389" s="252"/>
    </row>
    <row r="390" spans="6:7" x14ac:dyDescent="0.25">
      <c r="F390" s="252"/>
      <c r="G390" s="252"/>
    </row>
    <row r="391" spans="6:7" x14ac:dyDescent="0.25">
      <c r="F391" s="252"/>
      <c r="G391" s="252"/>
    </row>
    <row r="392" spans="6:7" x14ac:dyDescent="0.25">
      <c r="F392" s="252"/>
      <c r="G392" s="252"/>
    </row>
    <row r="393" spans="6:7" x14ac:dyDescent="0.25">
      <c r="F393" s="252"/>
      <c r="G393" s="252"/>
    </row>
    <row r="394" spans="6:7" x14ac:dyDescent="0.25">
      <c r="F394" s="252"/>
      <c r="G394" s="252"/>
    </row>
    <row r="395" spans="6:7" x14ac:dyDescent="0.25">
      <c r="F395" s="252"/>
      <c r="G395" s="252"/>
    </row>
    <row r="396" spans="6:7" x14ac:dyDescent="0.25">
      <c r="F396" s="252"/>
      <c r="G396" s="252"/>
    </row>
    <row r="397" spans="6:7" x14ac:dyDescent="0.25">
      <c r="F397" s="252"/>
      <c r="G397" s="252"/>
    </row>
    <row r="398" spans="6:7" x14ac:dyDescent="0.25">
      <c r="F398" s="252"/>
      <c r="G398" s="252"/>
    </row>
    <row r="399" spans="6:7" x14ac:dyDescent="0.25">
      <c r="F399" s="252"/>
      <c r="G399" s="252"/>
    </row>
    <row r="400" spans="6:7" x14ac:dyDescent="0.25">
      <c r="F400" s="252"/>
      <c r="G400" s="252"/>
    </row>
    <row r="401" spans="6:7" x14ac:dyDescent="0.25">
      <c r="F401" s="252"/>
      <c r="G401" s="252"/>
    </row>
    <row r="402" spans="6:7" x14ac:dyDescent="0.25">
      <c r="F402" s="252"/>
      <c r="G402" s="252"/>
    </row>
    <row r="403" spans="6:7" x14ac:dyDescent="0.25">
      <c r="F403" s="252"/>
      <c r="G403" s="252"/>
    </row>
    <row r="404" spans="6:7" x14ac:dyDescent="0.25">
      <c r="F404" s="252"/>
      <c r="G404" s="252"/>
    </row>
    <row r="405" spans="6:7" x14ac:dyDescent="0.25">
      <c r="F405" s="252"/>
      <c r="G405" s="252"/>
    </row>
    <row r="406" spans="6:7" x14ac:dyDescent="0.25">
      <c r="F406" s="252"/>
      <c r="G406" s="252"/>
    </row>
    <row r="407" spans="6:7" x14ac:dyDescent="0.25">
      <c r="F407" s="252"/>
      <c r="G407" s="252"/>
    </row>
    <row r="408" spans="6:7" x14ac:dyDescent="0.25">
      <c r="F408" s="252"/>
      <c r="G408" s="252"/>
    </row>
    <row r="409" spans="6:7" x14ac:dyDescent="0.25">
      <c r="F409" s="252"/>
      <c r="G409" s="252"/>
    </row>
    <row r="410" spans="6:7" x14ac:dyDescent="0.25">
      <c r="F410" s="252"/>
      <c r="G410" s="252"/>
    </row>
    <row r="411" spans="6:7" x14ac:dyDescent="0.25">
      <c r="F411" s="252"/>
      <c r="G411" s="252"/>
    </row>
    <row r="412" spans="6:7" x14ac:dyDescent="0.25">
      <c r="F412" s="252"/>
      <c r="G412" s="252"/>
    </row>
    <row r="413" spans="6:7" x14ac:dyDescent="0.25">
      <c r="F413" s="252"/>
      <c r="G413" s="252"/>
    </row>
    <row r="414" spans="6:7" x14ac:dyDescent="0.25">
      <c r="F414" s="252"/>
      <c r="G414" s="252"/>
    </row>
    <row r="415" spans="6:7" x14ac:dyDescent="0.25">
      <c r="F415" s="252"/>
      <c r="G415" s="252"/>
    </row>
    <row r="416" spans="6:7" x14ac:dyDescent="0.25">
      <c r="F416" s="252"/>
      <c r="G416" s="252"/>
    </row>
    <row r="417" spans="6:7" x14ac:dyDescent="0.25">
      <c r="F417" s="252"/>
      <c r="G417" s="252"/>
    </row>
    <row r="418" spans="6:7" x14ac:dyDescent="0.25">
      <c r="F418" s="252"/>
      <c r="G418" s="252"/>
    </row>
    <row r="419" spans="6:7" x14ac:dyDescent="0.25">
      <c r="F419" s="252"/>
      <c r="G419" s="252"/>
    </row>
    <row r="420" spans="6:7" x14ac:dyDescent="0.25">
      <c r="F420" s="252"/>
      <c r="G420" s="252"/>
    </row>
    <row r="421" spans="6:7" x14ac:dyDescent="0.25">
      <c r="F421" s="252"/>
      <c r="G421" s="252"/>
    </row>
    <row r="422" spans="6:7" x14ac:dyDescent="0.25">
      <c r="F422" s="252"/>
      <c r="G422" s="252"/>
    </row>
    <row r="423" spans="6:7" x14ac:dyDescent="0.25">
      <c r="F423" s="252"/>
      <c r="G423" s="252"/>
    </row>
    <row r="424" spans="6:7" x14ac:dyDescent="0.25">
      <c r="F424" s="252"/>
      <c r="G424" s="252"/>
    </row>
    <row r="425" spans="6:7" x14ac:dyDescent="0.25">
      <c r="F425" s="252"/>
      <c r="G425" s="252"/>
    </row>
    <row r="426" spans="6:7" x14ac:dyDescent="0.25">
      <c r="F426" s="252"/>
      <c r="G426" s="252"/>
    </row>
    <row r="427" spans="6:7" x14ac:dyDescent="0.25">
      <c r="F427" s="252"/>
      <c r="G427" s="252"/>
    </row>
    <row r="428" spans="6:7" x14ac:dyDescent="0.25">
      <c r="F428" s="252"/>
      <c r="G428" s="252"/>
    </row>
    <row r="429" spans="6:7" x14ac:dyDescent="0.25">
      <c r="F429" s="252"/>
      <c r="G429" s="252"/>
    </row>
    <row r="430" spans="6:7" x14ac:dyDescent="0.25">
      <c r="F430" s="252"/>
      <c r="G430" s="252"/>
    </row>
    <row r="431" spans="6:7" x14ac:dyDescent="0.25">
      <c r="F431" s="252"/>
      <c r="G431" s="252"/>
    </row>
    <row r="432" spans="6:7" x14ac:dyDescent="0.25">
      <c r="F432" s="252"/>
      <c r="G432" s="252"/>
    </row>
    <row r="433" spans="6:7" x14ac:dyDescent="0.25">
      <c r="F433" s="252"/>
      <c r="G433" s="252"/>
    </row>
    <row r="434" spans="6:7" x14ac:dyDescent="0.25">
      <c r="F434" s="252"/>
      <c r="G434" s="252"/>
    </row>
    <row r="435" spans="6:7" x14ac:dyDescent="0.25">
      <c r="F435" s="252"/>
      <c r="G435" s="252"/>
    </row>
    <row r="436" spans="6:7" x14ac:dyDescent="0.25">
      <c r="F436" s="252"/>
      <c r="G436" s="252"/>
    </row>
    <row r="437" spans="6:7" x14ac:dyDescent="0.25">
      <c r="F437" s="252"/>
      <c r="G437" s="252"/>
    </row>
    <row r="438" spans="6:7" x14ac:dyDescent="0.25">
      <c r="F438" s="252"/>
      <c r="G438" s="252"/>
    </row>
    <row r="439" spans="6:7" x14ac:dyDescent="0.25">
      <c r="F439" s="252"/>
      <c r="G439" s="252"/>
    </row>
    <row r="440" spans="6:7" x14ac:dyDescent="0.25">
      <c r="F440" s="252"/>
      <c r="G440" s="252"/>
    </row>
    <row r="441" spans="6:7" x14ac:dyDescent="0.25">
      <c r="F441" s="252"/>
      <c r="G441" s="252"/>
    </row>
    <row r="442" spans="6:7" x14ac:dyDescent="0.25">
      <c r="F442" s="252"/>
      <c r="G442" s="252"/>
    </row>
    <row r="443" spans="6:7" x14ac:dyDescent="0.25">
      <c r="F443" s="252"/>
      <c r="G443" s="252"/>
    </row>
    <row r="444" spans="6:7" x14ac:dyDescent="0.25">
      <c r="F444" s="252"/>
      <c r="G444" s="252"/>
    </row>
    <row r="445" spans="6:7" x14ac:dyDescent="0.25">
      <c r="F445" s="252"/>
      <c r="G445" s="252"/>
    </row>
    <row r="446" spans="6:7" x14ac:dyDescent="0.25">
      <c r="F446" s="252"/>
      <c r="G446" s="252"/>
    </row>
    <row r="447" spans="6:7" x14ac:dyDescent="0.25">
      <c r="F447" s="252"/>
      <c r="G447" s="252"/>
    </row>
    <row r="448" spans="6:7" x14ac:dyDescent="0.25">
      <c r="F448" s="252"/>
      <c r="G448" s="252"/>
    </row>
    <row r="449" spans="6:7" x14ac:dyDescent="0.25">
      <c r="F449" s="252"/>
      <c r="G449" s="252"/>
    </row>
    <row r="450" spans="6:7" x14ac:dyDescent="0.25">
      <c r="F450" s="252"/>
      <c r="G450" s="252"/>
    </row>
    <row r="451" spans="6:7" x14ac:dyDescent="0.25">
      <c r="F451" s="252"/>
      <c r="G451" s="252"/>
    </row>
    <row r="452" spans="6:7" x14ac:dyDescent="0.25">
      <c r="F452" s="252"/>
      <c r="G452" s="252"/>
    </row>
    <row r="453" spans="6:7" x14ac:dyDescent="0.25">
      <c r="F453" s="252"/>
      <c r="G453" s="252"/>
    </row>
    <row r="454" spans="6:7" x14ac:dyDescent="0.25">
      <c r="F454" s="252"/>
      <c r="G454" s="252"/>
    </row>
    <row r="455" spans="6:7" x14ac:dyDescent="0.25">
      <c r="F455" s="252"/>
      <c r="G455" s="252"/>
    </row>
    <row r="456" spans="6:7" x14ac:dyDescent="0.25">
      <c r="F456" s="252"/>
      <c r="G456" s="252"/>
    </row>
    <row r="457" spans="6:7" x14ac:dyDescent="0.25">
      <c r="F457" s="252"/>
      <c r="G457" s="252"/>
    </row>
    <row r="458" spans="6:7" x14ac:dyDescent="0.25">
      <c r="F458" s="252"/>
      <c r="G458" s="252"/>
    </row>
    <row r="459" spans="6:7" x14ac:dyDescent="0.25">
      <c r="F459" s="252"/>
      <c r="G459" s="252"/>
    </row>
    <row r="460" spans="6:7" x14ac:dyDescent="0.25">
      <c r="F460" s="252"/>
      <c r="G460" s="252"/>
    </row>
    <row r="461" spans="6:7" x14ac:dyDescent="0.25">
      <c r="F461" s="252"/>
      <c r="G461" s="252"/>
    </row>
    <row r="462" spans="6:7" x14ac:dyDescent="0.25">
      <c r="F462" s="252"/>
      <c r="G462" s="252"/>
    </row>
    <row r="463" spans="6:7" x14ac:dyDescent="0.25">
      <c r="F463" s="252"/>
      <c r="G463" s="252"/>
    </row>
    <row r="464" spans="6:7" x14ac:dyDescent="0.25">
      <c r="F464" s="252"/>
      <c r="G464" s="252"/>
    </row>
    <row r="465" spans="6:7" x14ac:dyDescent="0.25">
      <c r="F465" s="252"/>
      <c r="G465" s="252"/>
    </row>
    <row r="466" spans="6:7" x14ac:dyDescent="0.25">
      <c r="F466" s="252"/>
      <c r="G466" s="252"/>
    </row>
    <row r="467" spans="6:7" x14ac:dyDescent="0.25">
      <c r="F467" s="252"/>
      <c r="G467" s="252"/>
    </row>
    <row r="468" spans="6:7" x14ac:dyDescent="0.25">
      <c r="F468" s="252"/>
      <c r="G468" s="252"/>
    </row>
    <row r="469" spans="6:7" x14ac:dyDescent="0.25">
      <c r="F469" s="252"/>
      <c r="G469" s="252"/>
    </row>
    <row r="470" spans="6:7" x14ac:dyDescent="0.25">
      <c r="F470" s="252"/>
      <c r="G470" s="252"/>
    </row>
    <row r="471" spans="6:7" x14ac:dyDescent="0.25">
      <c r="F471" s="252"/>
      <c r="G471" s="252"/>
    </row>
    <row r="472" spans="6:7" x14ac:dyDescent="0.25">
      <c r="F472" s="252"/>
      <c r="G472" s="252"/>
    </row>
    <row r="473" spans="6:7" x14ac:dyDescent="0.25">
      <c r="F473" s="252"/>
      <c r="G473" s="252"/>
    </row>
    <row r="474" spans="6:7" x14ac:dyDescent="0.25">
      <c r="F474" s="252"/>
      <c r="G474" s="252"/>
    </row>
    <row r="475" spans="6:7" x14ac:dyDescent="0.25">
      <c r="F475" s="252"/>
      <c r="G475" s="252"/>
    </row>
    <row r="476" spans="6:7" x14ac:dyDescent="0.25">
      <c r="F476" s="252"/>
      <c r="G476" s="252"/>
    </row>
    <row r="477" spans="6:7" x14ac:dyDescent="0.25">
      <c r="F477" s="252"/>
      <c r="G477" s="252"/>
    </row>
    <row r="478" spans="6:7" x14ac:dyDescent="0.25">
      <c r="F478" s="252"/>
      <c r="G478" s="252"/>
    </row>
    <row r="479" spans="6:7" x14ac:dyDescent="0.25">
      <c r="F479" s="252"/>
      <c r="G479" s="252"/>
    </row>
    <row r="480" spans="6:7" x14ac:dyDescent="0.25">
      <c r="F480" s="252"/>
      <c r="G480" s="252"/>
    </row>
    <row r="481" spans="6:7" x14ac:dyDescent="0.25">
      <c r="F481" s="252"/>
      <c r="G481" s="252"/>
    </row>
    <row r="482" spans="6:7" x14ac:dyDescent="0.25">
      <c r="F482" s="252"/>
      <c r="G482" s="252"/>
    </row>
    <row r="483" spans="6:7" x14ac:dyDescent="0.25">
      <c r="F483" s="252"/>
      <c r="G483" s="252"/>
    </row>
    <row r="484" spans="6:7" x14ac:dyDescent="0.25">
      <c r="F484" s="252"/>
      <c r="G484" s="252"/>
    </row>
    <row r="485" spans="6:7" x14ac:dyDescent="0.25">
      <c r="F485" s="252"/>
      <c r="G485" s="252"/>
    </row>
    <row r="486" spans="6:7" x14ac:dyDescent="0.25">
      <c r="F486" s="252"/>
      <c r="G486" s="252"/>
    </row>
    <row r="487" spans="6:7" x14ac:dyDescent="0.25">
      <c r="F487" s="252"/>
      <c r="G487" s="252"/>
    </row>
    <row r="488" spans="6:7" x14ac:dyDescent="0.25">
      <c r="F488" s="252"/>
      <c r="G488" s="252"/>
    </row>
    <row r="489" spans="6:7" x14ac:dyDescent="0.25">
      <c r="F489" s="252"/>
      <c r="G489" s="252"/>
    </row>
    <row r="490" spans="6:7" x14ac:dyDescent="0.25">
      <c r="F490" s="252"/>
      <c r="G490" s="252"/>
    </row>
    <row r="491" spans="6:7" x14ac:dyDescent="0.25">
      <c r="F491" s="252"/>
      <c r="G491" s="252"/>
    </row>
    <row r="492" spans="6:7" x14ac:dyDescent="0.25">
      <c r="F492" s="252"/>
      <c r="G492" s="252"/>
    </row>
    <row r="493" spans="6:7" x14ac:dyDescent="0.25">
      <c r="F493" s="252"/>
      <c r="G493" s="252"/>
    </row>
    <row r="494" spans="6:7" x14ac:dyDescent="0.25">
      <c r="F494" s="252"/>
      <c r="G494" s="252"/>
    </row>
    <row r="495" spans="6:7" x14ac:dyDescent="0.25">
      <c r="F495" s="252"/>
      <c r="G495" s="252"/>
    </row>
    <row r="496" spans="6:7" x14ac:dyDescent="0.25">
      <c r="F496" s="252"/>
      <c r="G496" s="252"/>
    </row>
    <row r="497" spans="6:7" x14ac:dyDescent="0.25">
      <c r="F497" s="252"/>
      <c r="G497" s="252"/>
    </row>
    <row r="498" spans="6:7" x14ac:dyDescent="0.25">
      <c r="F498" s="252"/>
      <c r="G498" s="252"/>
    </row>
    <row r="499" spans="6:7" x14ac:dyDescent="0.25">
      <c r="F499" s="252"/>
      <c r="G499" s="252"/>
    </row>
    <row r="500" spans="6:7" x14ac:dyDescent="0.25">
      <c r="F500" s="252"/>
      <c r="G500" s="252"/>
    </row>
    <row r="501" spans="6:7" x14ac:dyDescent="0.25">
      <c r="F501" s="252"/>
      <c r="G501" s="252"/>
    </row>
    <row r="502" spans="6:7" x14ac:dyDescent="0.25">
      <c r="F502" s="252"/>
      <c r="G502" s="252"/>
    </row>
    <row r="503" spans="6:7" x14ac:dyDescent="0.25">
      <c r="F503" s="252"/>
      <c r="G503" s="252"/>
    </row>
    <row r="504" spans="6:7" x14ac:dyDescent="0.25">
      <c r="F504" s="252"/>
      <c r="G504" s="252"/>
    </row>
    <row r="505" spans="6:7" x14ac:dyDescent="0.25">
      <c r="F505" s="252"/>
      <c r="G505" s="252"/>
    </row>
    <row r="506" spans="6:7" x14ac:dyDescent="0.25">
      <c r="F506" s="252"/>
      <c r="G506" s="252"/>
    </row>
    <row r="507" spans="6:7" x14ac:dyDescent="0.25">
      <c r="F507" s="252"/>
      <c r="G507" s="252"/>
    </row>
    <row r="508" spans="6:7" x14ac:dyDescent="0.25">
      <c r="F508" s="252"/>
      <c r="G508" s="252"/>
    </row>
    <row r="509" spans="6:7" x14ac:dyDescent="0.25">
      <c r="F509" s="252"/>
      <c r="G509" s="252"/>
    </row>
    <row r="510" spans="6:7" x14ac:dyDescent="0.25">
      <c r="F510" s="252"/>
      <c r="G510" s="252"/>
    </row>
    <row r="511" spans="6:7" x14ac:dyDescent="0.25">
      <c r="F511" s="252"/>
      <c r="G511" s="252"/>
    </row>
    <row r="512" spans="6:7" x14ac:dyDescent="0.25">
      <c r="F512" s="252"/>
      <c r="G512" s="252"/>
    </row>
    <row r="513" spans="6:7" x14ac:dyDescent="0.25">
      <c r="F513" s="252"/>
      <c r="G513" s="252"/>
    </row>
    <row r="514" spans="6:7" x14ac:dyDescent="0.25">
      <c r="F514" s="252"/>
      <c r="G514" s="252"/>
    </row>
    <row r="515" spans="6:7" x14ac:dyDescent="0.25">
      <c r="F515" s="252"/>
      <c r="G515" s="252"/>
    </row>
    <row r="516" spans="6:7" x14ac:dyDescent="0.25">
      <c r="F516" s="252"/>
      <c r="G516" s="252"/>
    </row>
    <row r="517" spans="6:7" x14ac:dyDescent="0.25">
      <c r="F517" s="252"/>
      <c r="G517" s="252"/>
    </row>
    <row r="518" spans="6:7" x14ac:dyDescent="0.25">
      <c r="F518" s="252"/>
      <c r="G518" s="252"/>
    </row>
    <row r="519" spans="6:7" x14ac:dyDescent="0.25">
      <c r="F519" s="252"/>
      <c r="G519" s="252"/>
    </row>
    <row r="520" spans="6:7" x14ac:dyDescent="0.25">
      <c r="F520" s="252"/>
      <c r="G520" s="252"/>
    </row>
    <row r="521" spans="6:7" x14ac:dyDescent="0.25">
      <c r="F521" s="252"/>
      <c r="G521" s="252"/>
    </row>
    <row r="522" spans="6:7" x14ac:dyDescent="0.25">
      <c r="F522" s="252"/>
      <c r="G522" s="252"/>
    </row>
    <row r="523" spans="6:7" x14ac:dyDescent="0.25">
      <c r="F523" s="252"/>
      <c r="G523" s="252"/>
    </row>
    <row r="524" spans="6:7" x14ac:dyDescent="0.25">
      <c r="F524" s="252"/>
      <c r="G524" s="252"/>
    </row>
    <row r="525" spans="6:7" x14ac:dyDescent="0.25">
      <c r="F525" s="252"/>
      <c r="G525" s="252"/>
    </row>
    <row r="526" spans="6:7" x14ac:dyDescent="0.25">
      <c r="F526" s="252"/>
      <c r="G526" s="252"/>
    </row>
    <row r="527" spans="6:7" x14ac:dyDescent="0.25">
      <c r="F527" s="252"/>
      <c r="G527" s="252"/>
    </row>
    <row r="528" spans="6:7" x14ac:dyDescent="0.25">
      <c r="F528" s="252"/>
      <c r="G528" s="252"/>
    </row>
    <row r="529" spans="6:7" x14ac:dyDescent="0.25">
      <c r="F529" s="252"/>
      <c r="G529" s="252"/>
    </row>
    <row r="530" spans="6:7" x14ac:dyDescent="0.25">
      <c r="F530" s="252"/>
      <c r="G530" s="252"/>
    </row>
    <row r="531" spans="6:7" x14ac:dyDescent="0.25">
      <c r="F531" s="252"/>
      <c r="G531" s="252"/>
    </row>
    <row r="532" spans="6:7" x14ac:dyDescent="0.25">
      <c r="F532" s="252"/>
      <c r="G532" s="252"/>
    </row>
    <row r="533" spans="6:7" x14ac:dyDescent="0.25">
      <c r="F533" s="252"/>
      <c r="G533" s="252"/>
    </row>
    <row r="534" spans="6:7" x14ac:dyDescent="0.25">
      <c r="F534" s="252"/>
      <c r="G534" s="252"/>
    </row>
    <row r="535" spans="6:7" x14ac:dyDescent="0.25">
      <c r="F535" s="252"/>
      <c r="G535" s="252"/>
    </row>
    <row r="536" spans="6:7" x14ac:dyDescent="0.25">
      <c r="F536" s="252"/>
      <c r="G536" s="252"/>
    </row>
    <row r="537" spans="6:7" x14ac:dyDescent="0.25">
      <c r="F537" s="252"/>
      <c r="G537" s="252"/>
    </row>
    <row r="538" spans="6:7" x14ac:dyDescent="0.25">
      <c r="F538" s="252"/>
      <c r="G538" s="252"/>
    </row>
    <row r="539" spans="6:7" x14ac:dyDescent="0.25">
      <c r="F539" s="252"/>
      <c r="G539" s="252"/>
    </row>
    <row r="540" spans="6:7" x14ac:dyDescent="0.25">
      <c r="F540" s="252"/>
      <c r="G540" s="252"/>
    </row>
    <row r="541" spans="6:7" x14ac:dyDescent="0.25">
      <c r="F541" s="252"/>
      <c r="G541" s="252"/>
    </row>
    <row r="542" spans="6:7" x14ac:dyDescent="0.25">
      <c r="F542" s="252"/>
      <c r="G542" s="252"/>
    </row>
    <row r="543" spans="6:7" x14ac:dyDescent="0.25">
      <c r="F543" s="252"/>
      <c r="G543" s="252"/>
    </row>
    <row r="544" spans="6:7" x14ac:dyDescent="0.25">
      <c r="F544" s="252"/>
      <c r="G544" s="252"/>
    </row>
    <row r="545" spans="6:7" x14ac:dyDescent="0.25">
      <c r="F545" s="252"/>
      <c r="G545" s="252"/>
    </row>
    <row r="546" spans="6:7" x14ac:dyDescent="0.25">
      <c r="F546" s="252"/>
      <c r="G546" s="252"/>
    </row>
    <row r="547" spans="6:7" x14ac:dyDescent="0.25">
      <c r="F547" s="252"/>
      <c r="G547" s="252"/>
    </row>
    <row r="548" spans="6:7" x14ac:dyDescent="0.25">
      <c r="F548" s="252"/>
      <c r="G548" s="252"/>
    </row>
    <row r="549" spans="6:7" x14ac:dyDescent="0.25">
      <c r="F549" s="252"/>
      <c r="G549" s="252"/>
    </row>
    <row r="550" spans="6:7" x14ac:dyDescent="0.25">
      <c r="F550" s="252"/>
      <c r="G550" s="252"/>
    </row>
    <row r="551" spans="6:7" x14ac:dyDescent="0.25">
      <c r="F551" s="252"/>
      <c r="G551" s="252"/>
    </row>
    <row r="552" spans="6:7" x14ac:dyDescent="0.25">
      <c r="F552" s="252"/>
      <c r="G552" s="252"/>
    </row>
    <row r="553" spans="6:7" x14ac:dyDescent="0.25">
      <c r="F553" s="252"/>
      <c r="G553" s="252"/>
    </row>
    <row r="554" spans="6:7" x14ac:dyDescent="0.25">
      <c r="F554" s="252"/>
      <c r="G554" s="252"/>
    </row>
    <row r="555" spans="6:7" x14ac:dyDescent="0.25">
      <c r="F555" s="252"/>
      <c r="G555" s="252"/>
    </row>
    <row r="556" spans="6:7" x14ac:dyDescent="0.25">
      <c r="F556" s="252"/>
      <c r="G556" s="252"/>
    </row>
    <row r="557" spans="6:7" x14ac:dyDescent="0.25">
      <c r="F557" s="252"/>
      <c r="G557" s="252"/>
    </row>
    <row r="558" spans="6:7" x14ac:dyDescent="0.25">
      <c r="F558" s="252"/>
      <c r="G558" s="252"/>
    </row>
    <row r="559" spans="6:7" x14ac:dyDescent="0.25">
      <c r="F559" s="252"/>
      <c r="G559" s="252"/>
    </row>
    <row r="560" spans="6:7" x14ac:dyDescent="0.25">
      <c r="F560" s="252"/>
      <c r="G560" s="252"/>
    </row>
    <row r="561" spans="6:7" x14ac:dyDescent="0.25">
      <c r="F561" s="252"/>
      <c r="G561" s="252"/>
    </row>
    <row r="562" spans="6:7" x14ac:dyDescent="0.25">
      <c r="F562" s="252"/>
      <c r="G562" s="252"/>
    </row>
    <row r="563" spans="6:7" x14ac:dyDescent="0.25">
      <c r="F563" s="252"/>
      <c r="G563" s="252"/>
    </row>
    <row r="564" spans="6:7" x14ac:dyDescent="0.25">
      <c r="F564" s="252"/>
      <c r="G564" s="252"/>
    </row>
    <row r="565" spans="6:7" x14ac:dyDescent="0.25">
      <c r="F565" s="252"/>
      <c r="G565" s="252"/>
    </row>
    <row r="566" spans="6:7" x14ac:dyDescent="0.25">
      <c r="F566" s="252"/>
      <c r="G566" s="252"/>
    </row>
    <row r="567" spans="6:7" x14ac:dyDescent="0.25">
      <c r="F567" s="252"/>
      <c r="G567" s="252"/>
    </row>
    <row r="568" spans="6:7" x14ac:dyDescent="0.25">
      <c r="F568" s="252"/>
      <c r="G568" s="252"/>
    </row>
    <row r="569" spans="6:7" x14ac:dyDescent="0.25">
      <c r="F569" s="252"/>
      <c r="G569" s="252"/>
    </row>
    <row r="570" spans="6:7" x14ac:dyDescent="0.25">
      <c r="F570" s="252"/>
      <c r="G570" s="252"/>
    </row>
    <row r="571" spans="6:7" x14ac:dyDescent="0.25">
      <c r="F571" s="252"/>
      <c r="G571" s="252"/>
    </row>
    <row r="572" spans="6:7" x14ac:dyDescent="0.25">
      <c r="F572" s="252"/>
      <c r="G572" s="252"/>
    </row>
    <row r="573" spans="6:7" x14ac:dyDescent="0.25">
      <c r="F573" s="252"/>
      <c r="G573" s="252"/>
    </row>
    <row r="574" spans="6:7" x14ac:dyDescent="0.25">
      <c r="F574" s="252"/>
      <c r="G574" s="252"/>
    </row>
    <row r="575" spans="6:7" x14ac:dyDescent="0.25">
      <c r="F575" s="252"/>
      <c r="G575" s="252"/>
    </row>
    <row r="576" spans="6:7" x14ac:dyDescent="0.25">
      <c r="F576" s="252"/>
      <c r="G576" s="252"/>
    </row>
    <row r="577" spans="6:7" x14ac:dyDescent="0.25">
      <c r="F577" s="252"/>
      <c r="G577" s="252"/>
    </row>
    <row r="578" spans="6:7" x14ac:dyDescent="0.25">
      <c r="F578" s="252"/>
      <c r="G578" s="252"/>
    </row>
    <row r="579" spans="6:7" x14ac:dyDescent="0.25">
      <c r="F579" s="252"/>
      <c r="G579" s="252"/>
    </row>
    <row r="580" spans="6:7" x14ac:dyDescent="0.25">
      <c r="F580" s="252"/>
      <c r="G580" s="252"/>
    </row>
    <row r="581" spans="6:7" x14ac:dyDescent="0.25">
      <c r="F581" s="252"/>
      <c r="G581" s="252"/>
    </row>
    <row r="582" spans="6:7" x14ac:dyDescent="0.25">
      <c r="F582" s="252"/>
      <c r="G582" s="252"/>
    </row>
    <row r="583" spans="6:7" x14ac:dyDescent="0.25">
      <c r="F583" s="252"/>
      <c r="G583" s="252"/>
    </row>
    <row r="584" spans="6:7" x14ac:dyDescent="0.25">
      <c r="F584" s="252"/>
      <c r="G584" s="252"/>
    </row>
    <row r="585" spans="6:7" x14ac:dyDescent="0.25">
      <c r="F585" s="252"/>
      <c r="G585" s="252"/>
    </row>
    <row r="586" spans="6:7" x14ac:dyDescent="0.25">
      <c r="F586" s="252"/>
      <c r="G586" s="252"/>
    </row>
    <row r="587" spans="6:7" x14ac:dyDescent="0.25">
      <c r="F587" s="252"/>
      <c r="G587" s="252"/>
    </row>
    <row r="588" spans="6:7" x14ac:dyDescent="0.25">
      <c r="F588" s="252"/>
      <c r="G588" s="252"/>
    </row>
    <row r="589" spans="6:7" x14ac:dyDescent="0.25">
      <c r="F589" s="252"/>
      <c r="G589" s="252"/>
    </row>
    <row r="590" spans="6:7" x14ac:dyDescent="0.25">
      <c r="F590" s="252"/>
      <c r="G590" s="252"/>
    </row>
    <row r="591" spans="6:7" x14ac:dyDescent="0.25">
      <c r="F591" s="252"/>
      <c r="G591" s="252"/>
    </row>
    <row r="592" spans="6:7" x14ac:dyDescent="0.25">
      <c r="F592" s="252"/>
      <c r="G592" s="252"/>
    </row>
    <row r="593" spans="6:7" x14ac:dyDescent="0.25">
      <c r="F593" s="252"/>
      <c r="G593" s="252"/>
    </row>
    <row r="594" spans="6:7" x14ac:dyDescent="0.25">
      <c r="F594" s="252"/>
      <c r="G594" s="252"/>
    </row>
    <row r="595" spans="6:7" x14ac:dyDescent="0.25">
      <c r="F595" s="252"/>
      <c r="G595" s="252"/>
    </row>
    <row r="596" spans="6:7" x14ac:dyDescent="0.25">
      <c r="F596" s="252"/>
      <c r="G596" s="252"/>
    </row>
    <row r="597" spans="6:7" x14ac:dyDescent="0.25">
      <c r="F597" s="252"/>
      <c r="G597" s="252"/>
    </row>
    <row r="598" spans="6:7" x14ac:dyDescent="0.25">
      <c r="F598" s="252"/>
      <c r="G598" s="252"/>
    </row>
    <row r="599" spans="6:7" x14ac:dyDescent="0.25">
      <c r="F599" s="252"/>
      <c r="G599" s="252"/>
    </row>
    <row r="600" spans="6:7" x14ac:dyDescent="0.25">
      <c r="F600" s="252"/>
      <c r="G600" s="252"/>
    </row>
    <row r="601" spans="6:7" x14ac:dyDescent="0.25">
      <c r="F601" s="252"/>
      <c r="G601" s="252"/>
    </row>
    <row r="602" spans="6:7" x14ac:dyDescent="0.25">
      <c r="F602" s="252"/>
      <c r="G602" s="252"/>
    </row>
    <row r="603" spans="6:7" x14ac:dyDescent="0.25">
      <c r="F603" s="252"/>
      <c r="G603" s="252"/>
    </row>
    <row r="604" spans="6:7" x14ac:dyDescent="0.25">
      <c r="F604" s="252"/>
      <c r="G604" s="252"/>
    </row>
    <row r="605" spans="6:7" x14ac:dyDescent="0.25">
      <c r="F605" s="252"/>
      <c r="G605" s="252"/>
    </row>
    <row r="606" spans="6:7" x14ac:dyDescent="0.25">
      <c r="F606" s="252"/>
      <c r="G606" s="252"/>
    </row>
    <row r="607" spans="6:7" x14ac:dyDescent="0.25">
      <c r="F607" s="252"/>
      <c r="G607" s="252"/>
    </row>
    <row r="608" spans="6:7" x14ac:dyDescent="0.25">
      <c r="F608" s="252"/>
      <c r="G608" s="252"/>
    </row>
    <row r="609" spans="6:7" x14ac:dyDescent="0.25">
      <c r="F609" s="252"/>
      <c r="G609" s="252"/>
    </row>
    <row r="610" spans="6:7" x14ac:dyDescent="0.25">
      <c r="F610" s="252"/>
      <c r="G610" s="252"/>
    </row>
    <row r="611" spans="6:7" x14ac:dyDescent="0.25">
      <c r="F611" s="252"/>
      <c r="G611" s="252"/>
    </row>
    <row r="612" spans="6:7" x14ac:dyDescent="0.25">
      <c r="F612" s="252"/>
      <c r="G612" s="252"/>
    </row>
    <row r="613" spans="6:7" x14ac:dyDescent="0.25">
      <c r="F613" s="252"/>
      <c r="G613" s="252"/>
    </row>
    <row r="614" spans="6:7" x14ac:dyDescent="0.25">
      <c r="F614" s="252"/>
      <c r="G614" s="252"/>
    </row>
    <row r="615" spans="6:7" x14ac:dyDescent="0.25">
      <c r="F615" s="252"/>
      <c r="G615" s="252"/>
    </row>
    <row r="616" spans="6:7" x14ac:dyDescent="0.25">
      <c r="F616" s="252"/>
      <c r="G616" s="252"/>
    </row>
    <row r="617" spans="6:7" x14ac:dyDescent="0.25">
      <c r="F617" s="252"/>
      <c r="G617" s="252"/>
    </row>
    <row r="618" spans="6:7" x14ac:dyDescent="0.25">
      <c r="F618" s="252"/>
      <c r="G618" s="252"/>
    </row>
    <row r="619" spans="6:7" x14ac:dyDescent="0.25">
      <c r="F619" s="252"/>
      <c r="G619" s="252"/>
    </row>
    <row r="620" spans="6:7" x14ac:dyDescent="0.25">
      <c r="F620" s="252"/>
      <c r="G620" s="252"/>
    </row>
    <row r="621" spans="6:7" x14ac:dyDescent="0.25">
      <c r="F621" s="252"/>
      <c r="G621" s="252"/>
    </row>
    <row r="622" spans="6:7" x14ac:dyDescent="0.25">
      <c r="F622" s="252"/>
      <c r="G622" s="252"/>
    </row>
    <row r="623" spans="6:7" x14ac:dyDescent="0.25">
      <c r="F623" s="252"/>
      <c r="G623" s="252"/>
    </row>
    <row r="624" spans="6:7" x14ac:dyDescent="0.25">
      <c r="F624" s="252"/>
      <c r="G624" s="252"/>
    </row>
    <row r="625" spans="6:7" x14ac:dyDescent="0.25">
      <c r="F625" s="252"/>
      <c r="G625" s="252"/>
    </row>
    <row r="626" spans="6:7" x14ac:dyDescent="0.25">
      <c r="F626" s="252"/>
      <c r="G626" s="252"/>
    </row>
    <row r="627" spans="6:7" x14ac:dyDescent="0.25">
      <c r="F627" s="252"/>
      <c r="G627" s="252"/>
    </row>
    <row r="628" spans="6:7" x14ac:dyDescent="0.25">
      <c r="F628" s="252"/>
      <c r="G628" s="252"/>
    </row>
    <row r="629" spans="6:7" x14ac:dyDescent="0.25">
      <c r="F629" s="252"/>
      <c r="G629" s="252"/>
    </row>
    <row r="630" spans="6:7" x14ac:dyDescent="0.25">
      <c r="F630" s="252"/>
      <c r="G630" s="252"/>
    </row>
    <row r="631" spans="6:7" x14ac:dyDescent="0.25">
      <c r="F631" s="252"/>
      <c r="G631" s="252"/>
    </row>
    <row r="632" spans="6:7" x14ac:dyDescent="0.25">
      <c r="F632" s="252"/>
      <c r="G632" s="252"/>
    </row>
    <row r="633" spans="6:7" x14ac:dyDescent="0.25">
      <c r="F633" s="252"/>
      <c r="G633" s="252"/>
    </row>
    <row r="634" spans="6:7" x14ac:dyDescent="0.25">
      <c r="F634" s="252"/>
      <c r="G634" s="252"/>
    </row>
    <row r="635" spans="6:7" x14ac:dyDescent="0.25">
      <c r="F635" s="252"/>
      <c r="G635" s="252"/>
    </row>
    <row r="636" spans="6:7" x14ac:dyDescent="0.25">
      <c r="F636" s="252"/>
      <c r="G636" s="252"/>
    </row>
    <row r="637" spans="6:7" x14ac:dyDescent="0.25">
      <c r="F637" s="252"/>
      <c r="G637" s="252"/>
    </row>
    <row r="638" spans="6:7" x14ac:dyDescent="0.25">
      <c r="F638" s="252"/>
      <c r="G638" s="252"/>
    </row>
    <row r="639" spans="6:7" x14ac:dyDescent="0.25">
      <c r="F639" s="252"/>
      <c r="G639" s="252"/>
    </row>
    <row r="640" spans="6:7" x14ac:dyDescent="0.25">
      <c r="F640" s="252"/>
      <c r="G640" s="252"/>
    </row>
    <row r="641" spans="6:7" x14ac:dyDescent="0.25">
      <c r="F641" s="252"/>
      <c r="G641" s="252"/>
    </row>
    <row r="642" spans="6:7" x14ac:dyDescent="0.25">
      <c r="F642" s="252"/>
      <c r="G642" s="252"/>
    </row>
    <row r="643" spans="6:7" x14ac:dyDescent="0.25">
      <c r="F643" s="252"/>
      <c r="G643" s="252"/>
    </row>
    <row r="644" spans="6:7" x14ac:dyDescent="0.25">
      <c r="F644" s="252"/>
      <c r="G644" s="252"/>
    </row>
    <row r="645" spans="6:7" x14ac:dyDescent="0.25">
      <c r="F645" s="252"/>
      <c r="G645" s="252"/>
    </row>
    <row r="646" spans="6:7" x14ac:dyDescent="0.25">
      <c r="F646" s="252"/>
      <c r="G646" s="252"/>
    </row>
    <row r="647" spans="6:7" x14ac:dyDescent="0.25">
      <c r="F647" s="252"/>
      <c r="G647" s="252"/>
    </row>
    <row r="648" spans="6:7" x14ac:dyDescent="0.25">
      <c r="F648" s="252"/>
      <c r="G648" s="252"/>
    </row>
    <row r="649" spans="6:7" x14ac:dyDescent="0.25">
      <c r="F649" s="252"/>
      <c r="G649" s="252"/>
    </row>
    <row r="650" spans="6:7" x14ac:dyDescent="0.25">
      <c r="F650" s="252"/>
      <c r="G650" s="252"/>
    </row>
    <row r="651" spans="6:7" x14ac:dyDescent="0.25">
      <c r="F651" s="252"/>
      <c r="G651" s="252"/>
    </row>
    <row r="652" spans="6:7" x14ac:dyDescent="0.25">
      <c r="F652" s="252"/>
      <c r="G652" s="252"/>
    </row>
    <row r="653" spans="6:7" x14ac:dyDescent="0.25">
      <c r="F653" s="252"/>
      <c r="G653" s="252"/>
    </row>
    <row r="654" spans="6:7" x14ac:dyDescent="0.25">
      <c r="F654" s="252"/>
      <c r="G654" s="252"/>
    </row>
    <row r="655" spans="6:7" x14ac:dyDescent="0.25">
      <c r="F655" s="252"/>
      <c r="G655" s="252"/>
    </row>
    <row r="656" spans="6:7" x14ac:dyDescent="0.25">
      <c r="F656" s="252"/>
      <c r="G656" s="252"/>
    </row>
    <row r="657" spans="6:7" x14ac:dyDescent="0.25">
      <c r="F657" s="252"/>
      <c r="G657" s="252"/>
    </row>
    <row r="658" spans="6:7" x14ac:dyDescent="0.25">
      <c r="F658" s="252"/>
      <c r="G658" s="252"/>
    </row>
    <row r="659" spans="6:7" x14ac:dyDescent="0.25">
      <c r="F659" s="252"/>
      <c r="G659" s="252"/>
    </row>
    <row r="660" spans="6:7" x14ac:dyDescent="0.25">
      <c r="F660" s="252"/>
      <c r="G660" s="252"/>
    </row>
    <row r="661" spans="6:7" x14ac:dyDescent="0.25">
      <c r="F661" s="252"/>
      <c r="G661" s="252"/>
    </row>
    <row r="662" spans="6:7" x14ac:dyDescent="0.25">
      <c r="F662" s="252"/>
      <c r="G662" s="252"/>
    </row>
    <row r="663" spans="6:7" x14ac:dyDescent="0.25">
      <c r="F663" s="252"/>
      <c r="G663" s="252"/>
    </row>
    <row r="664" spans="6:7" x14ac:dyDescent="0.25">
      <c r="F664" s="252"/>
      <c r="G664" s="252"/>
    </row>
    <row r="665" spans="6:7" x14ac:dyDescent="0.25">
      <c r="F665" s="252"/>
      <c r="G665" s="252"/>
    </row>
    <row r="666" spans="6:7" x14ac:dyDescent="0.25">
      <c r="F666" s="252"/>
      <c r="G666" s="252"/>
    </row>
    <row r="667" spans="6:7" x14ac:dyDescent="0.25">
      <c r="F667" s="252"/>
      <c r="G667" s="252"/>
    </row>
    <row r="668" spans="6:7" x14ac:dyDescent="0.25">
      <c r="F668" s="252"/>
      <c r="G668" s="252"/>
    </row>
    <row r="669" spans="6:7" x14ac:dyDescent="0.25">
      <c r="F669" s="252"/>
      <c r="G669" s="252"/>
    </row>
    <row r="670" spans="6:7" x14ac:dyDescent="0.25">
      <c r="F670" s="252"/>
      <c r="G670" s="252"/>
    </row>
    <row r="671" spans="6:7" x14ac:dyDescent="0.25">
      <c r="F671" s="252"/>
      <c r="G671" s="252"/>
    </row>
    <row r="672" spans="6:7" x14ac:dyDescent="0.25">
      <c r="F672" s="252"/>
      <c r="G672" s="252"/>
    </row>
    <row r="673" spans="6:7" x14ac:dyDescent="0.25">
      <c r="F673" s="252"/>
      <c r="G673" s="252"/>
    </row>
    <row r="674" spans="6:7" x14ac:dyDescent="0.25">
      <c r="F674" s="252"/>
      <c r="G674" s="252"/>
    </row>
    <row r="675" spans="6:7" x14ac:dyDescent="0.25">
      <c r="F675" s="252"/>
      <c r="G675" s="252"/>
    </row>
    <row r="676" spans="6:7" x14ac:dyDescent="0.25">
      <c r="F676" s="252"/>
      <c r="G676" s="252"/>
    </row>
    <row r="677" spans="6:7" x14ac:dyDescent="0.25">
      <c r="F677" s="252"/>
      <c r="G677" s="252"/>
    </row>
    <row r="678" spans="6:7" x14ac:dyDescent="0.25">
      <c r="F678" s="252"/>
      <c r="G678" s="252"/>
    </row>
    <row r="679" spans="6:7" x14ac:dyDescent="0.25">
      <c r="F679" s="252"/>
      <c r="G679" s="252"/>
    </row>
    <row r="680" spans="6:7" x14ac:dyDescent="0.25">
      <c r="F680" s="252"/>
      <c r="G680" s="252"/>
    </row>
    <row r="681" spans="6:7" x14ac:dyDescent="0.25">
      <c r="F681" s="252"/>
      <c r="G681" s="252"/>
    </row>
    <row r="682" spans="6:7" x14ac:dyDescent="0.25">
      <c r="F682" s="252"/>
      <c r="G682" s="252"/>
    </row>
    <row r="683" spans="6:7" x14ac:dyDescent="0.25">
      <c r="F683" s="252"/>
      <c r="G683" s="252"/>
    </row>
    <row r="684" spans="6:7" x14ac:dyDescent="0.25">
      <c r="F684" s="252"/>
      <c r="G684" s="252"/>
    </row>
    <row r="685" spans="6:7" x14ac:dyDescent="0.25">
      <c r="F685" s="252"/>
      <c r="G685" s="252"/>
    </row>
    <row r="686" spans="6:7" x14ac:dyDescent="0.25">
      <c r="F686" s="252"/>
      <c r="G686" s="252"/>
    </row>
    <row r="687" spans="6:7" x14ac:dyDescent="0.25">
      <c r="F687" s="252"/>
      <c r="G687" s="252"/>
    </row>
    <row r="688" spans="6:7" x14ac:dyDescent="0.25">
      <c r="F688" s="252"/>
      <c r="G688" s="252"/>
    </row>
    <row r="689" spans="6:7" x14ac:dyDescent="0.25">
      <c r="F689" s="252"/>
      <c r="G689" s="252"/>
    </row>
    <row r="690" spans="6:7" x14ac:dyDescent="0.25">
      <c r="F690" s="252"/>
      <c r="G690" s="252"/>
    </row>
    <row r="691" spans="6:7" x14ac:dyDescent="0.25">
      <c r="F691" s="252"/>
      <c r="G691" s="252"/>
    </row>
    <row r="692" spans="6:7" x14ac:dyDescent="0.25">
      <c r="F692" s="252"/>
      <c r="G692" s="252"/>
    </row>
    <row r="693" spans="6:7" x14ac:dyDescent="0.25">
      <c r="F693" s="252"/>
      <c r="G693" s="252"/>
    </row>
    <row r="694" spans="6:7" x14ac:dyDescent="0.25">
      <c r="F694" s="252"/>
      <c r="G694" s="252"/>
    </row>
    <row r="695" spans="6:7" x14ac:dyDescent="0.25">
      <c r="F695" s="252"/>
      <c r="G695" s="252"/>
    </row>
    <row r="696" spans="6:7" x14ac:dyDescent="0.25">
      <c r="F696" s="252"/>
      <c r="G696" s="252"/>
    </row>
    <row r="697" spans="6:7" x14ac:dyDescent="0.25">
      <c r="F697" s="252"/>
      <c r="G697" s="252"/>
    </row>
    <row r="698" spans="6:7" x14ac:dyDescent="0.25">
      <c r="F698" s="252"/>
      <c r="G698" s="252"/>
    </row>
    <row r="699" spans="6:7" x14ac:dyDescent="0.25">
      <c r="F699" s="252"/>
      <c r="G699" s="252"/>
    </row>
    <row r="700" spans="6:7" x14ac:dyDescent="0.25">
      <c r="F700" s="252"/>
      <c r="G700" s="252"/>
    </row>
    <row r="701" spans="6:7" x14ac:dyDescent="0.25">
      <c r="F701" s="252"/>
      <c r="G701" s="252"/>
    </row>
    <row r="702" spans="6:7" x14ac:dyDescent="0.25">
      <c r="F702" s="252"/>
      <c r="G702" s="252"/>
    </row>
    <row r="703" spans="6:7" x14ac:dyDescent="0.25">
      <c r="F703" s="252"/>
      <c r="G703" s="252"/>
    </row>
    <row r="704" spans="6:7" x14ac:dyDescent="0.25">
      <c r="F704" s="252"/>
      <c r="G704" s="252"/>
    </row>
    <row r="705" spans="6:7" x14ac:dyDescent="0.25">
      <c r="F705" s="252"/>
      <c r="G705" s="252"/>
    </row>
    <row r="706" spans="6:7" x14ac:dyDescent="0.25">
      <c r="F706" s="252"/>
      <c r="G706" s="252"/>
    </row>
    <row r="707" spans="6:7" x14ac:dyDescent="0.25">
      <c r="F707" s="252"/>
      <c r="G707" s="252"/>
    </row>
    <row r="708" spans="6:7" x14ac:dyDescent="0.25">
      <c r="F708" s="252"/>
      <c r="G708" s="252"/>
    </row>
    <row r="709" spans="6:7" x14ac:dyDescent="0.25">
      <c r="F709" s="252"/>
      <c r="G709" s="252"/>
    </row>
    <row r="710" spans="6:7" x14ac:dyDescent="0.25">
      <c r="F710" s="252"/>
      <c r="G710" s="252"/>
    </row>
    <row r="711" spans="6:7" x14ac:dyDescent="0.25">
      <c r="F711" s="252"/>
      <c r="G711" s="252"/>
    </row>
    <row r="712" spans="6:7" x14ac:dyDescent="0.25">
      <c r="F712" s="252"/>
      <c r="G712" s="252"/>
    </row>
    <row r="713" spans="6:7" x14ac:dyDescent="0.25">
      <c r="F713" s="252"/>
      <c r="G713" s="252"/>
    </row>
    <row r="714" spans="6:7" x14ac:dyDescent="0.25">
      <c r="F714" s="252"/>
      <c r="G714" s="252"/>
    </row>
    <row r="715" spans="6:7" x14ac:dyDescent="0.25">
      <c r="F715" s="252"/>
      <c r="G715" s="252"/>
    </row>
    <row r="716" spans="6:7" x14ac:dyDescent="0.25">
      <c r="F716" s="252"/>
      <c r="G716" s="252"/>
    </row>
    <row r="717" spans="6:7" x14ac:dyDescent="0.25">
      <c r="F717" s="252"/>
      <c r="G717" s="252"/>
    </row>
    <row r="718" spans="6:7" x14ac:dyDescent="0.25">
      <c r="F718" s="252"/>
      <c r="G718" s="252"/>
    </row>
    <row r="719" spans="6:7" x14ac:dyDescent="0.25">
      <c r="F719" s="252"/>
      <c r="G719" s="252"/>
    </row>
    <row r="720" spans="6:7" x14ac:dyDescent="0.25">
      <c r="F720" s="252"/>
      <c r="G720" s="252"/>
    </row>
    <row r="721" spans="6:7" x14ac:dyDescent="0.25">
      <c r="F721" s="252"/>
      <c r="G721" s="252"/>
    </row>
    <row r="722" spans="6:7" x14ac:dyDescent="0.25">
      <c r="F722" s="252"/>
      <c r="G722" s="252"/>
    </row>
    <row r="723" spans="6:7" x14ac:dyDescent="0.25">
      <c r="F723" s="252"/>
      <c r="G723" s="252"/>
    </row>
    <row r="724" spans="6:7" x14ac:dyDescent="0.25">
      <c r="F724" s="252"/>
      <c r="G724" s="252"/>
    </row>
    <row r="725" spans="6:7" x14ac:dyDescent="0.25">
      <c r="F725" s="252"/>
      <c r="G725" s="252"/>
    </row>
    <row r="726" spans="6:7" x14ac:dyDescent="0.25">
      <c r="F726" s="252"/>
      <c r="G726" s="252"/>
    </row>
    <row r="727" spans="6:7" x14ac:dyDescent="0.25">
      <c r="F727" s="252"/>
      <c r="G727" s="252"/>
    </row>
    <row r="728" spans="6:7" x14ac:dyDescent="0.25">
      <c r="F728" s="252"/>
      <c r="G728" s="252"/>
    </row>
    <row r="729" spans="6:7" x14ac:dyDescent="0.25">
      <c r="F729" s="252"/>
      <c r="G729" s="252"/>
    </row>
    <row r="730" spans="6:7" x14ac:dyDescent="0.25">
      <c r="F730" s="252"/>
      <c r="G730" s="252"/>
    </row>
    <row r="731" spans="6:7" x14ac:dyDescent="0.25">
      <c r="F731" s="252"/>
      <c r="G731" s="252"/>
    </row>
    <row r="732" spans="6:7" x14ac:dyDescent="0.25">
      <c r="F732" s="252"/>
      <c r="G732" s="252"/>
    </row>
    <row r="733" spans="6:7" x14ac:dyDescent="0.25">
      <c r="F733" s="252"/>
      <c r="G733" s="252"/>
    </row>
    <row r="734" spans="6:7" x14ac:dyDescent="0.25">
      <c r="F734" s="252"/>
      <c r="G734" s="252"/>
    </row>
    <row r="735" spans="6:7" x14ac:dyDescent="0.25">
      <c r="F735" s="252"/>
      <c r="G735" s="252"/>
    </row>
    <row r="736" spans="6:7" x14ac:dyDescent="0.25">
      <c r="F736" s="252"/>
      <c r="G736" s="252"/>
    </row>
    <row r="737" spans="6:7" x14ac:dyDescent="0.25">
      <c r="F737" s="252"/>
      <c r="G737" s="252"/>
    </row>
    <row r="738" spans="6:7" x14ac:dyDescent="0.25">
      <c r="F738" s="252"/>
      <c r="G738" s="252"/>
    </row>
    <row r="739" spans="6:7" x14ac:dyDescent="0.25">
      <c r="F739" s="252"/>
      <c r="G739" s="252"/>
    </row>
    <row r="740" spans="6:7" x14ac:dyDescent="0.25">
      <c r="F740" s="252"/>
      <c r="G740" s="252"/>
    </row>
    <row r="741" spans="6:7" x14ac:dyDescent="0.25">
      <c r="F741" s="252"/>
      <c r="G741" s="252"/>
    </row>
    <row r="742" spans="6:7" x14ac:dyDescent="0.25">
      <c r="F742" s="252"/>
      <c r="G742" s="252"/>
    </row>
    <row r="743" spans="6:7" x14ac:dyDescent="0.25">
      <c r="F743" s="252"/>
      <c r="G743" s="252"/>
    </row>
    <row r="744" spans="6:7" x14ac:dyDescent="0.25">
      <c r="F744" s="252"/>
      <c r="G744" s="252"/>
    </row>
    <row r="745" spans="6:7" x14ac:dyDescent="0.25">
      <c r="F745" s="252"/>
      <c r="G745" s="252"/>
    </row>
    <row r="746" spans="6:7" x14ac:dyDescent="0.25">
      <c r="F746" s="252"/>
      <c r="G746" s="252"/>
    </row>
    <row r="747" spans="6:7" x14ac:dyDescent="0.25">
      <c r="F747" s="252"/>
      <c r="G747" s="252"/>
    </row>
    <row r="748" spans="6:7" x14ac:dyDescent="0.25">
      <c r="F748" s="252"/>
      <c r="G748" s="252"/>
    </row>
    <row r="749" spans="6:7" x14ac:dyDescent="0.25">
      <c r="F749" s="252"/>
      <c r="G749" s="252"/>
    </row>
    <row r="750" spans="6:7" x14ac:dyDescent="0.25">
      <c r="F750" s="252"/>
      <c r="G750" s="252"/>
    </row>
    <row r="751" spans="6:7" x14ac:dyDescent="0.25">
      <c r="F751" s="252"/>
      <c r="G751" s="252"/>
    </row>
    <row r="752" spans="6:7" x14ac:dyDescent="0.25">
      <c r="F752" s="252"/>
      <c r="G752" s="252"/>
    </row>
    <row r="753" spans="6:7" x14ac:dyDescent="0.25">
      <c r="F753" s="252"/>
      <c r="G753" s="252"/>
    </row>
    <row r="754" spans="6:7" x14ac:dyDescent="0.25">
      <c r="F754" s="252"/>
      <c r="G754" s="252"/>
    </row>
    <row r="755" spans="6:7" x14ac:dyDescent="0.25">
      <c r="F755" s="252"/>
      <c r="G755" s="252"/>
    </row>
    <row r="756" spans="6:7" x14ac:dyDescent="0.25">
      <c r="F756" s="252"/>
      <c r="G756" s="252"/>
    </row>
    <row r="757" spans="6:7" x14ac:dyDescent="0.25">
      <c r="F757" s="252"/>
      <c r="G757" s="252"/>
    </row>
    <row r="758" spans="6:7" x14ac:dyDescent="0.25">
      <c r="F758" s="252"/>
      <c r="G758" s="252"/>
    </row>
    <row r="759" spans="6:7" x14ac:dyDescent="0.25">
      <c r="F759" s="252"/>
      <c r="G759" s="252"/>
    </row>
    <row r="760" spans="6:7" x14ac:dyDescent="0.25">
      <c r="F760" s="252"/>
      <c r="G760" s="252"/>
    </row>
    <row r="761" spans="6:7" x14ac:dyDescent="0.25">
      <c r="F761" s="252"/>
      <c r="G761" s="252"/>
    </row>
    <row r="762" spans="6:7" x14ac:dyDescent="0.25">
      <c r="F762" s="252"/>
      <c r="G762" s="252"/>
    </row>
    <row r="763" spans="6:7" x14ac:dyDescent="0.25">
      <c r="F763" s="252"/>
      <c r="G763" s="252"/>
    </row>
    <row r="764" spans="6:7" x14ac:dyDescent="0.25">
      <c r="F764" s="252"/>
      <c r="G764" s="252"/>
    </row>
    <row r="765" spans="6:7" x14ac:dyDescent="0.25">
      <c r="F765" s="252"/>
      <c r="G765" s="252"/>
    </row>
    <row r="766" spans="6:7" x14ac:dyDescent="0.25">
      <c r="F766" s="252"/>
      <c r="G766" s="252"/>
    </row>
    <row r="767" spans="6:7" x14ac:dyDescent="0.25">
      <c r="F767" s="252"/>
      <c r="G767" s="252"/>
    </row>
    <row r="768" spans="6:7" x14ac:dyDescent="0.25">
      <c r="F768" s="252"/>
      <c r="G768" s="252"/>
    </row>
    <row r="769" spans="6:7" x14ac:dyDescent="0.25">
      <c r="F769" s="252"/>
      <c r="G769" s="252"/>
    </row>
    <row r="770" spans="6:7" x14ac:dyDescent="0.25">
      <c r="F770" s="252"/>
      <c r="G770" s="252"/>
    </row>
    <row r="771" spans="6:7" x14ac:dyDescent="0.25">
      <c r="F771" s="252"/>
      <c r="G771" s="252"/>
    </row>
    <row r="772" spans="6:7" x14ac:dyDescent="0.25">
      <c r="F772" s="252"/>
      <c r="G772" s="252"/>
    </row>
    <row r="773" spans="6:7" x14ac:dyDescent="0.25">
      <c r="F773" s="252"/>
      <c r="G773" s="252"/>
    </row>
    <row r="774" spans="6:7" x14ac:dyDescent="0.25">
      <c r="F774" s="252"/>
      <c r="G774" s="252"/>
    </row>
    <row r="775" spans="6:7" x14ac:dyDescent="0.25">
      <c r="F775" s="252"/>
      <c r="G775" s="252"/>
    </row>
    <row r="776" spans="6:7" x14ac:dyDescent="0.25">
      <c r="F776" s="252"/>
      <c r="G776" s="252"/>
    </row>
    <row r="777" spans="6:7" x14ac:dyDescent="0.25">
      <c r="F777" s="252"/>
      <c r="G777" s="252"/>
    </row>
    <row r="778" spans="6:7" x14ac:dyDescent="0.25">
      <c r="F778" s="252"/>
      <c r="G778" s="252"/>
    </row>
    <row r="779" spans="6:7" x14ac:dyDescent="0.25">
      <c r="F779" s="252"/>
      <c r="G779" s="252"/>
    </row>
    <row r="780" spans="6:7" x14ac:dyDescent="0.25">
      <c r="F780" s="252"/>
      <c r="G780" s="252"/>
    </row>
    <row r="781" spans="6:7" x14ac:dyDescent="0.25">
      <c r="F781" s="252"/>
      <c r="G781" s="252"/>
    </row>
    <row r="782" spans="6:7" x14ac:dyDescent="0.25">
      <c r="F782" s="252"/>
      <c r="G782" s="252"/>
    </row>
    <row r="783" spans="6:7" x14ac:dyDescent="0.25">
      <c r="F783" s="252"/>
      <c r="G783" s="252"/>
    </row>
    <row r="784" spans="6:7" x14ac:dyDescent="0.25">
      <c r="F784" s="252"/>
      <c r="G784" s="252"/>
    </row>
    <row r="785" spans="6:7" x14ac:dyDescent="0.25">
      <c r="F785" s="252"/>
      <c r="G785" s="252"/>
    </row>
    <row r="786" spans="6:7" x14ac:dyDescent="0.25">
      <c r="F786" s="252"/>
      <c r="G786" s="252"/>
    </row>
    <row r="787" spans="6:7" x14ac:dyDescent="0.25">
      <c r="F787" s="252"/>
      <c r="G787" s="252"/>
    </row>
    <row r="788" spans="6:7" x14ac:dyDescent="0.25">
      <c r="F788" s="252"/>
      <c r="G788" s="252"/>
    </row>
    <row r="789" spans="6:7" x14ac:dyDescent="0.25">
      <c r="F789" s="252"/>
      <c r="G789" s="252"/>
    </row>
    <row r="790" spans="6:7" x14ac:dyDescent="0.25">
      <c r="F790" s="252"/>
      <c r="G790" s="252"/>
    </row>
    <row r="791" spans="6:7" x14ac:dyDescent="0.25">
      <c r="F791" s="252"/>
      <c r="G791" s="252"/>
    </row>
    <row r="792" spans="6:7" x14ac:dyDescent="0.25">
      <c r="F792" s="252"/>
      <c r="G792" s="252"/>
    </row>
    <row r="793" spans="6:7" x14ac:dyDescent="0.25">
      <c r="F793" s="252"/>
      <c r="G793" s="252"/>
    </row>
    <row r="794" spans="6:7" x14ac:dyDescent="0.25">
      <c r="F794" s="252"/>
      <c r="G794" s="252"/>
    </row>
    <row r="795" spans="6:7" x14ac:dyDescent="0.25">
      <c r="F795" s="252"/>
      <c r="G795" s="252"/>
    </row>
    <row r="796" spans="6:7" x14ac:dyDescent="0.25">
      <c r="F796" s="252"/>
      <c r="G796" s="252"/>
    </row>
    <row r="797" spans="6:7" x14ac:dyDescent="0.25">
      <c r="F797" s="252"/>
      <c r="G797" s="252"/>
    </row>
    <row r="798" spans="6:7" x14ac:dyDescent="0.25">
      <c r="F798" s="252"/>
      <c r="G798" s="252"/>
    </row>
    <row r="799" spans="6:7" x14ac:dyDescent="0.25">
      <c r="F799" s="252"/>
      <c r="G799" s="252"/>
    </row>
    <row r="800" spans="6:7" x14ac:dyDescent="0.25">
      <c r="F800" s="252"/>
      <c r="G800" s="252"/>
    </row>
    <row r="801" spans="6:7" x14ac:dyDescent="0.25">
      <c r="F801" s="252"/>
      <c r="G801" s="252"/>
    </row>
    <row r="802" spans="6:7" x14ac:dyDescent="0.25">
      <c r="F802" s="252"/>
      <c r="G802" s="252"/>
    </row>
    <row r="803" spans="6:7" x14ac:dyDescent="0.25">
      <c r="F803" s="252"/>
      <c r="G803" s="252"/>
    </row>
    <row r="804" spans="6:7" x14ac:dyDescent="0.25">
      <c r="F804" s="252"/>
      <c r="G804" s="252"/>
    </row>
    <row r="805" spans="6:7" x14ac:dyDescent="0.25">
      <c r="F805" s="252"/>
      <c r="G805" s="252"/>
    </row>
    <row r="806" spans="6:7" x14ac:dyDescent="0.25">
      <c r="F806" s="252"/>
      <c r="G806" s="252"/>
    </row>
    <row r="807" spans="6:7" x14ac:dyDescent="0.25">
      <c r="F807" s="252"/>
      <c r="G807" s="252"/>
    </row>
    <row r="808" spans="6:7" x14ac:dyDescent="0.25">
      <c r="F808" s="252"/>
      <c r="G808" s="252"/>
    </row>
    <row r="809" spans="6:7" x14ac:dyDescent="0.25">
      <c r="F809" s="252"/>
      <c r="G809" s="252"/>
    </row>
    <row r="810" spans="6:7" x14ac:dyDescent="0.25">
      <c r="F810" s="252"/>
      <c r="G810" s="252"/>
    </row>
    <row r="811" spans="6:7" x14ac:dyDescent="0.25">
      <c r="F811" s="252"/>
      <c r="G811" s="252"/>
    </row>
    <row r="812" spans="6:7" x14ac:dyDescent="0.25">
      <c r="F812" s="252"/>
      <c r="G812" s="252"/>
    </row>
    <row r="813" spans="6:7" x14ac:dyDescent="0.25">
      <c r="F813" s="252"/>
      <c r="G813" s="252"/>
    </row>
    <row r="814" spans="6:7" x14ac:dyDescent="0.25">
      <c r="F814" s="252"/>
      <c r="G814" s="252"/>
    </row>
    <row r="815" spans="6:7" x14ac:dyDescent="0.25">
      <c r="F815" s="252"/>
      <c r="G815" s="252"/>
    </row>
    <row r="816" spans="6:7" x14ac:dyDescent="0.25">
      <c r="F816" s="252"/>
      <c r="G816" s="252"/>
    </row>
    <row r="817" spans="6:7" x14ac:dyDescent="0.25">
      <c r="F817" s="252"/>
      <c r="G817" s="252"/>
    </row>
    <row r="818" spans="6:7" x14ac:dyDescent="0.25">
      <c r="F818" s="252"/>
      <c r="G818" s="252"/>
    </row>
    <row r="819" spans="6:7" x14ac:dyDescent="0.25">
      <c r="F819" s="252"/>
      <c r="G819" s="252"/>
    </row>
    <row r="820" spans="6:7" x14ac:dyDescent="0.25">
      <c r="F820" s="252"/>
      <c r="G820" s="252"/>
    </row>
    <row r="821" spans="6:7" x14ac:dyDescent="0.25">
      <c r="F821" s="252"/>
      <c r="G821" s="252"/>
    </row>
    <row r="822" spans="6:7" x14ac:dyDescent="0.25">
      <c r="F822" s="252"/>
      <c r="G822" s="252"/>
    </row>
    <row r="823" spans="6:7" x14ac:dyDescent="0.25">
      <c r="F823" s="252"/>
      <c r="G823" s="252"/>
    </row>
    <row r="824" spans="6:7" x14ac:dyDescent="0.25">
      <c r="F824" s="252"/>
      <c r="G824" s="252"/>
    </row>
    <row r="825" spans="6:7" x14ac:dyDescent="0.25">
      <c r="F825" s="252"/>
      <c r="G825" s="252"/>
    </row>
    <row r="826" spans="6:7" x14ac:dyDescent="0.25">
      <c r="F826" s="252"/>
      <c r="G826" s="252"/>
    </row>
    <row r="827" spans="6:7" x14ac:dyDescent="0.25">
      <c r="F827" s="252"/>
      <c r="G827" s="252"/>
    </row>
    <row r="828" spans="6:7" x14ac:dyDescent="0.25">
      <c r="F828" s="252"/>
      <c r="G828" s="252"/>
    </row>
    <row r="829" spans="6:7" x14ac:dyDescent="0.25">
      <c r="F829" s="252"/>
      <c r="G829" s="252"/>
    </row>
    <row r="830" spans="6:7" x14ac:dyDescent="0.25">
      <c r="F830" s="252"/>
      <c r="G830" s="252"/>
    </row>
    <row r="831" spans="6:7" x14ac:dyDescent="0.25">
      <c r="F831" s="252"/>
      <c r="G831" s="252"/>
    </row>
    <row r="832" spans="6:7" x14ac:dyDescent="0.25">
      <c r="F832" s="252"/>
      <c r="G832" s="252"/>
    </row>
    <row r="833" spans="6:7" x14ac:dyDescent="0.25">
      <c r="F833" s="252"/>
      <c r="G833" s="252"/>
    </row>
    <row r="834" spans="6:7" x14ac:dyDescent="0.25">
      <c r="F834" s="252"/>
      <c r="G834" s="252"/>
    </row>
    <row r="835" spans="6:7" x14ac:dyDescent="0.25">
      <c r="F835" s="252"/>
      <c r="G835" s="252"/>
    </row>
    <row r="836" spans="6:7" x14ac:dyDescent="0.25">
      <c r="F836" s="252"/>
      <c r="G836" s="252"/>
    </row>
    <row r="837" spans="6:7" x14ac:dyDescent="0.25">
      <c r="F837" s="252"/>
      <c r="G837" s="252"/>
    </row>
    <row r="838" spans="6:7" x14ac:dyDescent="0.25">
      <c r="F838" s="252"/>
      <c r="G838" s="252"/>
    </row>
    <row r="839" spans="6:7" x14ac:dyDescent="0.25">
      <c r="F839" s="252"/>
      <c r="G839" s="252"/>
    </row>
    <row r="840" spans="6:7" x14ac:dyDescent="0.25">
      <c r="F840" s="252"/>
      <c r="G840" s="252"/>
    </row>
    <row r="841" spans="6:7" x14ac:dyDescent="0.25">
      <c r="F841" s="252"/>
      <c r="G841" s="252"/>
    </row>
    <row r="842" spans="6:7" x14ac:dyDescent="0.25">
      <c r="F842" s="252"/>
      <c r="G842" s="252"/>
    </row>
    <row r="843" spans="6:7" x14ac:dyDescent="0.25">
      <c r="F843" s="252"/>
      <c r="G843" s="252"/>
    </row>
    <row r="844" spans="6:7" x14ac:dyDescent="0.25">
      <c r="F844" s="252"/>
      <c r="G844" s="252"/>
    </row>
    <row r="845" spans="6:7" x14ac:dyDescent="0.25">
      <c r="F845" s="252"/>
      <c r="G845" s="252"/>
    </row>
    <row r="846" spans="6:7" x14ac:dyDescent="0.25">
      <c r="F846" s="252"/>
      <c r="G846" s="252"/>
    </row>
    <row r="847" spans="6:7" x14ac:dyDescent="0.25">
      <c r="F847" s="252"/>
      <c r="G847" s="252"/>
    </row>
    <row r="848" spans="6:7" x14ac:dyDescent="0.25">
      <c r="F848" s="252"/>
      <c r="G848" s="252"/>
    </row>
    <row r="849" spans="6:7" x14ac:dyDescent="0.25">
      <c r="F849" s="252"/>
      <c r="G849" s="252"/>
    </row>
    <row r="850" spans="6:7" x14ac:dyDescent="0.25">
      <c r="F850" s="252"/>
      <c r="G850" s="252"/>
    </row>
    <row r="851" spans="6:7" x14ac:dyDescent="0.25">
      <c r="F851" s="252"/>
      <c r="G851" s="252"/>
    </row>
    <row r="852" spans="6:7" x14ac:dyDescent="0.25">
      <c r="F852" s="252"/>
      <c r="G852" s="252"/>
    </row>
    <row r="853" spans="6:7" x14ac:dyDescent="0.25">
      <c r="F853" s="252"/>
      <c r="G853" s="252"/>
    </row>
    <row r="854" spans="6:7" x14ac:dyDescent="0.25">
      <c r="F854" s="252"/>
      <c r="G854" s="252"/>
    </row>
    <row r="855" spans="6:7" x14ac:dyDescent="0.25">
      <c r="F855" s="252"/>
      <c r="G855" s="252"/>
    </row>
    <row r="856" spans="6:7" x14ac:dyDescent="0.25">
      <c r="F856" s="252"/>
      <c r="G856" s="252"/>
    </row>
    <row r="857" spans="6:7" x14ac:dyDescent="0.25">
      <c r="F857" s="252"/>
      <c r="G857" s="252"/>
    </row>
    <row r="858" spans="6:7" x14ac:dyDescent="0.25">
      <c r="F858" s="252"/>
      <c r="G858" s="252"/>
    </row>
    <row r="859" spans="6:7" x14ac:dyDescent="0.25">
      <c r="F859" s="252"/>
      <c r="G859" s="252"/>
    </row>
    <row r="860" spans="6:7" x14ac:dyDescent="0.25">
      <c r="F860" s="252"/>
      <c r="G860" s="252"/>
    </row>
    <row r="861" spans="6:7" x14ac:dyDescent="0.25">
      <c r="F861" s="252"/>
      <c r="G861" s="252"/>
    </row>
    <row r="862" spans="6:7" x14ac:dyDescent="0.25">
      <c r="F862" s="252"/>
      <c r="G862" s="252"/>
    </row>
    <row r="863" spans="6:7" x14ac:dyDescent="0.25">
      <c r="F863" s="252"/>
      <c r="G863" s="252"/>
    </row>
    <row r="864" spans="6:7" x14ac:dyDescent="0.25">
      <c r="F864" s="252"/>
      <c r="G864" s="252"/>
    </row>
    <row r="865" spans="6:7" x14ac:dyDescent="0.25">
      <c r="F865" s="252"/>
      <c r="G865" s="252"/>
    </row>
    <row r="866" spans="6:7" x14ac:dyDescent="0.25">
      <c r="F866" s="252"/>
      <c r="G866" s="252"/>
    </row>
    <row r="867" spans="6:7" x14ac:dyDescent="0.25">
      <c r="F867" s="252"/>
      <c r="G867" s="252"/>
    </row>
    <row r="868" spans="6:7" x14ac:dyDescent="0.25">
      <c r="F868" s="252"/>
      <c r="G868" s="252"/>
    </row>
    <row r="869" spans="6:7" x14ac:dyDescent="0.25">
      <c r="F869" s="252"/>
      <c r="G869" s="252"/>
    </row>
    <row r="870" spans="6:7" x14ac:dyDescent="0.25">
      <c r="F870" s="252"/>
      <c r="G870" s="252"/>
    </row>
    <row r="871" spans="6:7" x14ac:dyDescent="0.25">
      <c r="F871" s="252"/>
      <c r="G871" s="252"/>
    </row>
    <row r="872" spans="6:7" x14ac:dyDescent="0.25">
      <c r="F872" s="252"/>
      <c r="G872" s="252"/>
    </row>
    <row r="873" spans="6:7" x14ac:dyDescent="0.25">
      <c r="F873" s="252"/>
      <c r="G873" s="252"/>
    </row>
    <row r="874" spans="6:7" x14ac:dyDescent="0.25">
      <c r="F874" s="252"/>
      <c r="G874" s="252"/>
    </row>
    <row r="875" spans="6:7" x14ac:dyDescent="0.25">
      <c r="F875" s="252"/>
      <c r="G875" s="252"/>
    </row>
    <row r="876" spans="6:7" x14ac:dyDescent="0.25">
      <c r="F876" s="252"/>
      <c r="G876" s="252"/>
    </row>
    <row r="877" spans="6:7" x14ac:dyDescent="0.25">
      <c r="F877" s="252"/>
      <c r="G877" s="252"/>
    </row>
    <row r="878" spans="6:7" x14ac:dyDescent="0.25">
      <c r="F878" s="252"/>
      <c r="G878" s="252"/>
    </row>
    <row r="879" spans="6:7" x14ac:dyDescent="0.25">
      <c r="F879" s="252"/>
      <c r="G879" s="252"/>
    </row>
    <row r="880" spans="6:7" x14ac:dyDescent="0.25">
      <c r="F880" s="252"/>
      <c r="G880" s="252"/>
    </row>
    <row r="881" spans="6:7" x14ac:dyDescent="0.25">
      <c r="F881" s="252"/>
      <c r="G881" s="252"/>
    </row>
    <row r="882" spans="6:7" x14ac:dyDescent="0.25">
      <c r="F882" s="252"/>
      <c r="G882" s="252"/>
    </row>
    <row r="883" spans="6:7" x14ac:dyDescent="0.25">
      <c r="F883" s="252"/>
      <c r="G883" s="252"/>
    </row>
    <row r="884" spans="6:7" x14ac:dyDescent="0.25">
      <c r="F884" s="252"/>
      <c r="G884" s="252"/>
    </row>
    <row r="885" spans="6:7" x14ac:dyDescent="0.25">
      <c r="F885" s="252"/>
      <c r="G885" s="252"/>
    </row>
    <row r="886" spans="6:7" x14ac:dyDescent="0.25">
      <c r="F886" s="252"/>
      <c r="G886" s="252"/>
    </row>
    <row r="887" spans="6:7" x14ac:dyDescent="0.25">
      <c r="F887" s="252"/>
      <c r="G887" s="252"/>
    </row>
    <row r="888" spans="6:7" x14ac:dyDescent="0.25">
      <c r="F888" s="252"/>
      <c r="G888" s="252"/>
    </row>
    <row r="889" spans="6:7" x14ac:dyDescent="0.25">
      <c r="F889" s="252"/>
      <c r="G889" s="252"/>
    </row>
    <row r="890" spans="6:7" x14ac:dyDescent="0.25">
      <c r="F890" s="252"/>
      <c r="G890" s="252"/>
    </row>
    <row r="891" spans="6:7" x14ac:dyDescent="0.25">
      <c r="F891" s="252"/>
      <c r="G891" s="252"/>
    </row>
    <row r="892" spans="6:7" x14ac:dyDescent="0.25">
      <c r="F892" s="252"/>
      <c r="G892" s="252"/>
    </row>
    <row r="893" spans="6:7" x14ac:dyDescent="0.25">
      <c r="F893" s="252"/>
      <c r="G893" s="252"/>
    </row>
    <row r="894" spans="6:7" x14ac:dyDescent="0.25">
      <c r="F894" s="252"/>
      <c r="G894" s="252"/>
    </row>
    <row r="895" spans="6:7" x14ac:dyDescent="0.25">
      <c r="F895" s="252"/>
      <c r="G895" s="252"/>
    </row>
    <row r="896" spans="6:7" x14ac:dyDescent="0.25">
      <c r="F896" s="252"/>
      <c r="G896" s="252"/>
    </row>
    <row r="897" spans="6:7" x14ac:dyDescent="0.25">
      <c r="F897" s="252"/>
      <c r="G897" s="252"/>
    </row>
    <row r="898" spans="6:7" x14ac:dyDescent="0.25">
      <c r="F898" s="252"/>
      <c r="G898" s="252"/>
    </row>
    <row r="899" spans="6:7" x14ac:dyDescent="0.25">
      <c r="F899" s="252"/>
      <c r="G899" s="252"/>
    </row>
    <row r="900" spans="6:7" x14ac:dyDescent="0.25">
      <c r="F900" s="252"/>
      <c r="G900" s="252"/>
    </row>
    <row r="901" spans="6:7" x14ac:dyDescent="0.25">
      <c r="F901" s="252"/>
      <c r="G901" s="252"/>
    </row>
    <row r="902" spans="6:7" x14ac:dyDescent="0.25">
      <c r="F902" s="252"/>
      <c r="G902" s="252"/>
    </row>
    <row r="903" spans="6:7" x14ac:dyDescent="0.25">
      <c r="F903" s="252"/>
      <c r="G903" s="252"/>
    </row>
    <row r="904" spans="6:7" x14ac:dyDescent="0.25">
      <c r="F904" s="252"/>
      <c r="G904" s="252"/>
    </row>
    <row r="905" spans="6:7" x14ac:dyDescent="0.25">
      <c r="F905" s="252"/>
      <c r="G905" s="252"/>
    </row>
    <row r="906" spans="6:7" x14ac:dyDescent="0.25">
      <c r="F906" s="252"/>
      <c r="G906" s="252"/>
    </row>
    <row r="907" spans="6:7" x14ac:dyDescent="0.25">
      <c r="F907" s="252"/>
      <c r="G907" s="252"/>
    </row>
    <row r="908" spans="6:7" x14ac:dyDescent="0.25">
      <c r="F908" s="252"/>
      <c r="G908" s="252"/>
    </row>
    <row r="909" spans="6:7" x14ac:dyDescent="0.25">
      <c r="F909" s="252"/>
      <c r="G909" s="252"/>
    </row>
    <row r="910" spans="6:7" x14ac:dyDescent="0.25">
      <c r="F910" s="252"/>
      <c r="G910" s="252"/>
    </row>
    <row r="911" spans="6:7" x14ac:dyDescent="0.25">
      <c r="F911" s="252"/>
      <c r="G911" s="252"/>
    </row>
    <row r="912" spans="6:7" x14ac:dyDescent="0.25">
      <c r="F912" s="252"/>
      <c r="G912" s="252"/>
    </row>
    <row r="913" spans="6:7" x14ac:dyDescent="0.25">
      <c r="F913" s="252"/>
      <c r="G913" s="252"/>
    </row>
    <row r="914" spans="6:7" x14ac:dyDescent="0.25">
      <c r="F914" s="252"/>
      <c r="G914" s="252"/>
    </row>
    <row r="915" spans="6:7" x14ac:dyDescent="0.25">
      <c r="F915" s="252"/>
      <c r="G915" s="252"/>
    </row>
    <row r="916" spans="6:7" x14ac:dyDescent="0.25">
      <c r="F916" s="252"/>
      <c r="G916" s="252"/>
    </row>
    <row r="917" spans="6:7" x14ac:dyDescent="0.25">
      <c r="F917" s="252"/>
      <c r="G917" s="252"/>
    </row>
    <row r="918" spans="6:7" x14ac:dyDescent="0.25">
      <c r="F918" s="252"/>
      <c r="G918" s="252"/>
    </row>
    <row r="919" spans="6:7" x14ac:dyDescent="0.25">
      <c r="F919" s="252"/>
      <c r="G919" s="252"/>
    </row>
    <row r="920" spans="6:7" x14ac:dyDescent="0.25">
      <c r="F920" s="252"/>
      <c r="G920" s="252"/>
    </row>
    <row r="921" spans="6:7" x14ac:dyDescent="0.25">
      <c r="F921" s="252"/>
      <c r="G921" s="252"/>
    </row>
    <row r="922" spans="6:7" x14ac:dyDescent="0.25">
      <c r="F922" s="252"/>
      <c r="G922" s="252"/>
    </row>
    <row r="923" spans="6:7" x14ac:dyDescent="0.25">
      <c r="F923" s="252"/>
      <c r="G923" s="252"/>
    </row>
    <row r="924" spans="6:7" x14ac:dyDescent="0.25">
      <c r="F924" s="252"/>
      <c r="G924" s="252"/>
    </row>
    <row r="925" spans="6:7" x14ac:dyDescent="0.25">
      <c r="F925" s="252"/>
      <c r="G925" s="252"/>
    </row>
    <row r="926" spans="6:7" x14ac:dyDescent="0.25">
      <c r="F926" s="252"/>
      <c r="G926" s="252"/>
    </row>
    <row r="927" spans="6:7" x14ac:dyDescent="0.25">
      <c r="F927" s="252"/>
      <c r="G927" s="252"/>
    </row>
    <row r="928" spans="6:7" x14ac:dyDescent="0.25">
      <c r="F928" s="252"/>
      <c r="G928" s="252"/>
    </row>
    <row r="929" spans="6:7" x14ac:dyDescent="0.25">
      <c r="F929" s="252"/>
      <c r="G929" s="252"/>
    </row>
    <row r="930" spans="6:7" x14ac:dyDescent="0.25">
      <c r="F930" s="252"/>
      <c r="G930" s="252"/>
    </row>
    <row r="931" spans="6:7" x14ac:dyDescent="0.25">
      <c r="F931" s="252"/>
      <c r="G931" s="252"/>
    </row>
    <row r="932" spans="6:7" x14ac:dyDescent="0.25">
      <c r="F932" s="252"/>
      <c r="G932" s="252"/>
    </row>
    <row r="933" spans="6:7" x14ac:dyDescent="0.25">
      <c r="F933" s="252"/>
      <c r="G933" s="252"/>
    </row>
    <row r="934" spans="6:7" x14ac:dyDescent="0.25">
      <c r="F934" s="252"/>
      <c r="G934" s="252"/>
    </row>
    <row r="935" spans="6:7" x14ac:dyDescent="0.25">
      <c r="F935" s="252"/>
      <c r="G935" s="252"/>
    </row>
    <row r="936" spans="6:7" x14ac:dyDescent="0.25">
      <c r="F936" s="252"/>
      <c r="G936" s="252"/>
    </row>
    <row r="937" spans="6:7" x14ac:dyDescent="0.25">
      <c r="F937" s="252"/>
      <c r="G937" s="252"/>
    </row>
    <row r="938" spans="6:7" x14ac:dyDescent="0.25">
      <c r="F938" s="252"/>
      <c r="G938" s="252"/>
    </row>
    <row r="939" spans="6:7" x14ac:dyDescent="0.25">
      <c r="F939" s="252"/>
      <c r="G939" s="252"/>
    </row>
    <row r="940" spans="6:7" x14ac:dyDescent="0.25">
      <c r="F940" s="252"/>
      <c r="G940" s="252"/>
    </row>
    <row r="941" spans="6:7" x14ac:dyDescent="0.25">
      <c r="F941" s="252"/>
      <c r="G941" s="252"/>
    </row>
    <row r="942" spans="6:7" x14ac:dyDescent="0.25">
      <c r="F942" s="252"/>
      <c r="G942" s="252"/>
    </row>
    <row r="943" spans="6:7" x14ac:dyDescent="0.25">
      <c r="F943" s="252"/>
      <c r="G943" s="252"/>
    </row>
    <row r="944" spans="6:7" x14ac:dyDescent="0.25">
      <c r="F944" s="252"/>
      <c r="G944" s="252"/>
    </row>
    <row r="945" spans="6:7" x14ac:dyDescent="0.25">
      <c r="F945" s="252"/>
      <c r="G945" s="252"/>
    </row>
    <row r="946" spans="6:7" x14ac:dyDescent="0.25">
      <c r="F946" s="252"/>
      <c r="G946" s="252"/>
    </row>
    <row r="947" spans="6:7" x14ac:dyDescent="0.25">
      <c r="F947" s="252"/>
      <c r="G947" s="252"/>
    </row>
    <row r="948" spans="6:7" x14ac:dyDescent="0.25">
      <c r="F948" s="252"/>
      <c r="G948" s="252"/>
    </row>
    <row r="949" spans="6:7" x14ac:dyDescent="0.25">
      <c r="F949" s="252"/>
      <c r="G949" s="252"/>
    </row>
    <row r="950" spans="6:7" x14ac:dyDescent="0.25">
      <c r="F950" s="252"/>
      <c r="G950" s="252"/>
    </row>
    <row r="951" spans="6:7" x14ac:dyDescent="0.25">
      <c r="F951" s="252"/>
      <c r="G951" s="252"/>
    </row>
    <row r="952" spans="6:7" x14ac:dyDescent="0.25">
      <c r="F952" s="252"/>
      <c r="G952" s="252"/>
    </row>
    <row r="953" spans="6:7" x14ac:dyDescent="0.25">
      <c r="F953" s="252"/>
      <c r="G953" s="252"/>
    </row>
    <row r="954" spans="6:7" x14ac:dyDescent="0.25">
      <c r="F954" s="252"/>
      <c r="G954" s="252"/>
    </row>
    <row r="955" spans="6:7" x14ac:dyDescent="0.25">
      <c r="F955" s="252"/>
      <c r="G955" s="252"/>
    </row>
    <row r="956" spans="6:7" x14ac:dyDescent="0.25">
      <c r="F956" s="252"/>
      <c r="G956" s="252"/>
    </row>
    <row r="957" spans="6:7" x14ac:dyDescent="0.25">
      <c r="F957" s="252"/>
      <c r="G957" s="252"/>
    </row>
    <row r="958" spans="6:7" x14ac:dyDescent="0.25">
      <c r="F958" s="252"/>
      <c r="G958" s="252"/>
    </row>
    <row r="959" spans="6:7" x14ac:dyDescent="0.25">
      <c r="F959" s="252"/>
      <c r="G959" s="252"/>
    </row>
    <row r="960" spans="6:7" x14ac:dyDescent="0.25">
      <c r="F960" s="252"/>
      <c r="G960" s="252"/>
    </row>
    <row r="961" spans="6:7" x14ac:dyDescent="0.25">
      <c r="F961" s="252"/>
      <c r="G961" s="252"/>
    </row>
    <row r="962" spans="6:7" x14ac:dyDescent="0.25">
      <c r="F962" s="252"/>
      <c r="G962" s="252"/>
    </row>
    <row r="963" spans="6:7" x14ac:dyDescent="0.25">
      <c r="F963" s="252"/>
      <c r="G963" s="252"/>
    </row>
    <row r="964" spans="6:7" x14ac:dyDescent="0.25">
      <c r="F964" s="252"/>
      <c r="G964" s="252"/>
    </row>
    <row r="965" spans="6:7" x14ac:dyDescent="0.25">
      <c r="F965" s="252"/>
      <c r="G965" s="252"/>
    </row>
    <row r="966" spans="6:7" x14ac:dyDescent="0.25">
      <c r="F966" s="252"/>
      <c r="G966" s="252"/>
    </row>
    <row r="967" spans="6:7" x14ac:dyDescent="0.25">
      <c r="F967" s="252"/>
      <c r="G967" s="252"/>
    </row>
    <row r="968" spans="6:7" x14ac:dyDescent="0.25">
      <c r="F968" s="252"/>
      <c r="G968" s="252"/>
    </row>
    <row r="969" spans="6:7" x14ac:dyDescent="0.25">
      <c r="F969" s="252"/>
      <c r="G969" s="252"/>
    </row>
    <row r="970" spans="6:7" x14ac:dyDescent="0.25">
      <c r="F970" s="252"/>
      <c r="G970" s="252"/>
    </row>
    <row r="971" spans="6:7" x14ac:dyDescent="0.25">
      <c r="F971" s="252"/>
      <c r="G971" s="252"/>
    </row>
    <row r="972" spans="6:7" x14ac:dyDescent="0.25">
      <c r="F972" s="252"/>
      <c r="G972" s="252"/>
    </row>
    <row r="973" spans="6:7" x14ac:dyDescent="0.25">
      <c r="F973" s="252"/>
      <c r="G973" s="252"/>
    </row>
    <row r="974" spans="6:7" x14ac:dyDescent="0.25">
      <c r="F974" s="252"/>
      <c r="G974" s="252"/>
    </row>
    <row r="975" spans="6:7" x14ac:dyDescent="0.25">
      <c r="F975" s="252"/>
      <c r="G975" s="252"/>
    </row>
    <row r="976" spans="6:7" x14ac:dyDescent="0.25">
      <c r="F976" s="252"/>
      <c r="G976" s="252"/>
    </row>
    <row r="977" spans="6:7" x14ac:dyDescent="0.25">
      <c r="F977" s="252"/>
      <c r="G977" s="252"/>
    </row>
    <row r="978" spans="6:7" x14ac:dyDescent="0.25">
      <c r="F978" s="252"/>
      <c r="G978" s="252"/>
    </row>
    <row r="979" spans="6:7" x14ac:dyDescent="0.25">
      <c r="F979" s="252"/>
      <c r="G979" s="252"/>
    </row>
    <row r="980" spans="6:7" x14ac:dyDescent="0.25">
      <c r="F980" s="252"/>
      <c r="G980" s="252"/>
    </row>
    <row r="981" spans="6:7" x14ac:dyDescent="0.25">
      <c r="F981" s="252"/>
      <c r="G981" s="252"/>
    </row>
    <row r="982" spans="6:7" x14ac:dyDescent="0.25">
      <c r="F982" s="252"/>
      <c r="G982" s="252"/>
    </row>
    <row r="983" spans="6:7" x14ac:dyDescent="0.25">
      <c r="F983" s="252"/>
      <c r="G983" s="252"/>
    </row>
    <row r="984" spans="6:7" x14ac:dyDescent="0.25">
      <c r="F984" s="252"/>
      <c r="G984" s="252"/>
    </row>
    <row r="985" spans="6:7" x14ac:dyDescent="0.25">
      <c r="F985" s="252"/>
      <c r="G985" s="252"/>
    </row>
    <row r="986" spans="6:7" x14ac:dyDescent="0.25">
      <c r="F986" s="252"/>
      <c r="G986" s="252"/>
    </row>
    <row r="987" spans="6:7" x14ac:dyDescent="0.25">
      <c r="F987" s="252"/>
      <c r="G987" s="252"/>
    </row>
    <row r="988" spans="6:7" x14ac:dyDescent="0.25">
      <c r="F988" s="252"/>
      <c r="G988" s="252"/>
    </row>
    <row r="989" spans="6:7" x14ac:dyDescent="0.25">
      <c r="F989" s="252"/>
      <c r="G989" s="252"/>
    </row>
    <row r="990" spans="6:7" x14ac:dyDescent="0.25">
      <c r="F990" s="252"/>
      <c r="G990" s="252"/>
    </row>
    <row r="991" spans="6:7" x14ac:dyDescent="0.25">
      <c r="F991" s="252"/>
      <c r="G991" s="252"/>
    </row>
    <row r="992" spans="6:7" x14ac:dyDescent="0.25">
      <c r="F992" s="252"/>
      <c r="G992" s="252"/>
    </row>
    <row r="993" spans="6:7" x14ac:dyDescent="0.25">
      <c r="F993" s="252"/>
      <c r="G993" s="252"/>
    </row>
    <row r="994" spans="6:7" x14ac:dyDescent="0.25">
      <c r="F994" s="252"/>
      <c r="G994" s="252"/>
    </row>
    <row r="995" spans="6:7" x14ac:dyDescent="0.25">
      <c r="F995" s="252"/>
      <c r="G995" s="252"/>
    </row>
    <row r="996" spans="6:7" x14ac:dyDescent="0.25">
      <c r="F996" s="252"/>
      <c r="G996" s="252"/>
    </row>
    <row r="997" spans="6:7" x14ac:dyDescent="0.25">
      <c r="F997" s="252"/>
      <c r="G997" s="252"/>
    </row>
    <row r="998" spans="6:7" x14ac:dyDescent="0.25">
      <c r="F998" s="252"/>
      <c r="G998" s="252"/>
    </row>
    <row r="999" spans="6:7" x14ac:dyDescent="0.25">
      <c r="F999" s="252"/>
      <c r="G999" s="252"/>
    </row>
    <row r="1000" spans="6:7" x14ac:dyDescent="0.25">
      <c r="F1000" s="252"/>
      <c r="G1000" s="252"/>
    </row>
    <row r="1001" spans="6:7" x14ac:dyDescent="0.25">
      <c r="F1001" s="252"/>
      <c r="G1001" s="252"/>
    </row>
    <row r="1002" spans="6:7" x14ac:dyDescent="0.25">
      <c r="F1002" s="252"/>
      <c r="G1002" s="252"/>
    </row>
    <row r="1003" spans="6:7" x14ac:dyDescent="0.25">
      <c r="F1003" s="252"/>
      <c r="G1003" s="252"/>
    </row>
    <row r="1004" spans="6:7" x14ac:dyDescent="0.25">
      <c r="F1004" s="252"/>
      <c r="G1004" s="252"/>
    </row>
    <row r="1005" spans="6:7" x14ac:dyDescent="0.25">
      <c r="F1005" s="252"/>
      <c r="G1005" s="252"/>
    </row>
    <row r="1006" spans="6:7" x14ac:dyDescent="0.25">
      <c r="F1006" s="252"/>
      <c r="G1006" s="252"/>
    </row>
    <row r="1007" spans="6:7" x14ac:dyDescent="0.25">
      <c r="F1007" s="252"/>
      <c r="G1007" s="252"/>
    </row>
    <row r="1008" spans="6:7" x14ac:dyDescent="0.25">
      <c r="F1008" s="252"/>
      <c r="G1008" s="252"/>
    </row>
    <row r="1009" spans="6:7" x14ac:dyDescent="0.25">
      <c r="F1009" s="252"/>
      <c r="G1009" s="252"/>
    </row>
    <row r="1010" spans="6:7" x14ac:dyDescent="0.25">
      <c r="F1010" s="252"/>
      <c r="G1010" s="252"/>
    </row>
    <row r="1011" spans="6:7" x14ac:dyDescent="0.25">
      <c r="F1011" s="252"/>
      <c r="G1011" s="252"/>
    </row>
    <row r="1012" spans="6:7" x14ac:dyDescent="0.25">
      <c r="F1012" s="252"/>
      <c r="G1012" s="252"/>
    </row>
    <row r="1013" spans="6:7" x14ac:dyDescent="0.25">
      <c r="F1013" s="252"/>
      <c r="G1013" s="252"/>
    </row>
    <row r="1014" spans="6:7" x14ac:dyDescent="0.25">
      <c r="F1014" s="252"/>
      <c r="G1014" s="252"/>
    </row>
    <row r="1015" spans="6:7" x14ac:dyDescent="0.25">
      <c r="F1015" s="252"/>
      <c r="G1015" s="252"/>
    </row>
    <row r="1016" spans="6:7" x14ac:dyDescent="0.25">
      <c r="F1016" s="252"/>
      <c r="G1016" s="252"/>
    </row>
    <row r="1017" spans="6:7" x14ac:dyDescent="0.25">
      <c r="F1017" s="252"/>
      <c r="G1017" s="252"/>
    </row>
    <row r="1018" spans="6:7" x14ac:dyDescent="0.25">
      <c r="F1018" s="252"/>
      <c r="G1018" s="252"/>
    </row>
    <row r="1019" spans="6:7" x14ac:dyDescent="0.25">
      <c r="F1019" s="252"/>
      <c r="G1019" s="252"/>
    </row>
    <row r="1020" spans="6:7" x14ac:dyDescent="0.25">
      <c r="F1020" s="252"/>
      <c r="G1020" s="252"/>
    </row>
    <row r="1021" spans="6:7" x14ac:dyDescent="0.25">
      <c r="F1021" s="252"/>
      <c r="G1021" s="252"/>
    </row>
  </sheetData>
  <mergeCells count="55">
    <mergeCell ref="H296:H297"/>
    <mergeCell ref="E354:H354"/>
    <mergeCell ref="E376:H376"/>
    <mergeCell ref="E377:H377"/>
    <mergeCell ref="E239:H239"/>
    <mergeCell ref="E240:H240"/>
    <mergeCell ref="E258:H258"/>
    <mergeCell ref="E273:H273"/>
    <mergeCell ref="E288:G288"/>
    <mergeCell ref="O197:O199"/>
    <mergeCell ref="E200:H200"/>
    <mergeCell ref="E206:H206"/>
    <mergeCell ref="E209:H209"/>
    <mergeCell ref="H229:H230"/>
    <mergeCell ref="B135:B136"/>
    <mergeCell ref="H136:H137"/>
    <mergeCell ref="E140:H140"/>
    <mergeCell ref="E216:H216"/>
    <mergeCell ref="B154:B157"/>
    <mergeCell ref="B159:B161"/>
    <mergeCell ref="E163:G163"/>
    <mergeCell ref="E169:H169"/>
    <mergeCell ref="E180:H180"/>
    <mergeCell ref="B181:B191"/>
    <mergeCell ref="H197:H199"/>
    <mergeCell ref="E141:H141"/>
    <mergeCell ref="E113:H113"/>
    <mergeCell ref="E116:H116"/>
    <mergeCell ref="H129:H132"/>
    <mergeCell ref="I20:I21"/>
    <mergeCell ref="E26:H26"/>
    <mergeCell ref="H90:H91"/>
    <mergeCell ref="H92:H95"/>
    <mergeCell ref="E96:H96"/>
    <mergeCell ref="E101:H101"/>
    <mergeCell ref="E112:H112"/>
    <mergeCell ref="B27:B28"/>
    <mergeCell ref="H88:H89"/>
    <mergeCell ref="H34:H35"/>
    <mergeCell ref="E40:H40"/>
    <mergeCell ref="B41:B51"/>
    <mergeCell ref="H42:H43"/>
    <mergeCell ref="E45:H45"/>
    <mergeCell ref="B52:B56"/>
    <mergeCell ref="E60:H60"/>
    <mergeCell ref="B61:B63"/>
    <mergeCell ref="E77:H77"/>
    <mergeCell ref="E82:H82"/>
    <mergeCell ref="E87:H87"/>
    <mergeCell ref="E32:H32"/>
    <mergeCell ref="E5:H5"/>
    <mergeCell ref="E6:H6"/>
    <mergeCell ref="E17:H17"/>
    <mergeCell ref="B19:B24"/>
    <mergeCell ref="H20:H21"/>
  </mergeCells>
  <pageMargins left="0.7" right="0.7" top="0.75" bottom="0.75" header="0.3" footer="0.3"/>
  <pageSetup paperSize="8" scale="50" fitToHeight="0" orientation="landscape" r:id="rId1"/>
  <headerFooter>
    <oddHeader>&amp;C&amp;G</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96"/>
  <sheetViews>
    <sheetView rightToLeft="1" zoomScale="85" zoomScaleNormal="85" workbookViewId="0">
      <selection activeCell="B4" sqref="B4"/>
    </sheetView>
  </sheetViews>
  <sheetFormatPr defaultRowHeight="13.2" x14ac:dyDescent="0.25"/>
  <cols>
    <col min="1" max="1" width="13" style="153" customWidth="1"/>
    <col min="2" max="2" width="10.8984375" style="245" customWidth="1"/>
    <col min="3" max="3" width="33.69921875" style="230" customWidth="1"/>
    <col min="4" max="4" width="67.3984375" style="153" customWidth="1"/>
    <col min="5" max="6" width="11.09765625" style="153" customWidth="1"/>
    <col min="7" max="7" width="84.59765625" style="153" customWidth="1"/>
    <col min="8" max="256" width="9" style="153"/>
    <col min="257" max="257" width="13" style="153" customWidth="1"/>
    <col min="258" max="258" width="10.8984375" style="153" customWidth="1"/>
    <col min="259" max="259" width="33.69921875" style="153" customWidth="1"/>
    <col min="260" max="260" width="67.3984375" style="153" customWidth="1"/>
    <col min="261" max="262" width="11.09765625" style="153" customWidth="1"/>
    <col min="263" max="263" width="84.59765625" style="153" customWidth="1"/>
    <col min="264" max="512" width="9" style="153"/>
    <col min="513" max="513" width="13" style="153" customWidth="1"/>
    <col min="514" max="514" width="10.8984375" style="153" customWidth="1"/>
    <col min="515" max="515" width="33.69921875" style="153" customWidth="1"/>
    <col min="516" max="516" width="67.3984375" style="153" customWidth="1"/>
    <col min="517" max="518" width="11.09765625" style="153" customWidth="1"/>
    <col min="519" max="519" width="84.59765625" style="153" customWidth="1"/>
    <col min="520" max="768" width="9" style="153"/>
    <col min="769" max="769" width="13" style="153" customWidth="1"/>
    <col min="770" max="770" width="10.8984375" style="153" customWidth="1"/>
    <col min="771" max="771" width="33.69921875" style="153" customWidth="1"/>
    <col min="772" max="772" width="67.3984375" style="153" customWidth="1"/>
    <col min="773" max="774" width="11.09765625" style="153" customWidth="1"/>
    <col min="775" max="775" width="84.59765625" style="153" customWidth="1"/>
    <col min="776" max="1024" width="9" style="153"/>
    <col min="1025" max="1025" width="13" style="153" customWidth="1"/>
    <col min="1026" max="1026" width="10.8984375" style="153" customWidth="1"/>
    <col min="1027" max="1027" width="33.69921875" style="153" customWidth="1"/>
    <col min="1028" max="1028" width="67.3984375" style="153" customWidth="1"/>
    <col min="1029" max="1030" width="11.09765625" style="153" customWidth="1"/>
    <col min="1031" max="1031" width="84.59765625" style="153" customWidth="1"/>
    <col min="1032" max="1280" width="9" style="153"/>
    <col min="1281" max="1281" width="13" style="153" customWidth="1"/>
    <col min="1282" max="1282" width="10.8984375" style="153" customWidth="1"/>
    <col min="1283" max="1283" width="33.69921875" style="153" customWidth="1"/>
    <col min="1284" max="1284" width="67.3984375" style="153" customWidth="1"/>
    <col min="1285" max="1286" width="11.09765625" style="153" customWidth="1"/>
    <col min="1287" max="1287" width="84.59765625" style="153" customWidth="1"/>
    <col min="1288" max="1536" width="9" style="153"/>
    <col min="1537" max="1537" width="13" style="153" customWidth="1"/>
    <col min="1538" max="1538" width="10.8984375" style="153" customWidth="1"/>
    <col min="1539" max="1539" width="33.69921875" style="153" customWidth="1"/>
    <col min="1540" max="1540" width="67.3984375" style="153" customWidth="1"/>
    <col min="1541" max="1542" width="11.09765625" style="153" customWidth="1"/>
    <col min="1543" max="1543" width="84.59765625" style="153" customWidth="1"/>
    <col min="1544" max="1792" width="9" style="153"/>
    <col min="1793" max="1793" width="13" style="153" customWidth="1"/>
    <col min="1794" max="1794" width="10.8984375" style="153" customWidth="1"/>
    <col min="1795" max="1795" width="33.69921875" style="153" customWidth="1"/>
    <col min="1796" max="1796" width="67.3984375" style="153" customWidth="1"/>
    <col min="1797" max="1798" width="11.09765625" style="153" customWidth="1"/>
    <col min="1799" max="1799" width="84.59765625" style="153" customWidth="1"/>
    <col min="1800" max="2048" width="9" style="153"/>
    <col min="2049" max="2049" width="13" style="153" customWidth="1"/>
    <col min="2050" max="2050" width="10.8984375" style="153" customWidth="1"/>
    <col min="2051" max="2051" width="33.69921875" style="153" customWidth="1"/>
    <col min="2052" max="2052" width="67.3984375" style="153" customWidth="1"/>
    <col min="2053" max="2054" width="11.09765625" style="153" customWidth="1"/>
    <col min="2055" max="2055" width="84.59765625" style="153" customWidth="1"/>
    <col min="2056" max="2304" width="9" style="153"/>
    <col min="2305" max="2305" width="13" style="153" customWidth="1"/>
    <col min="2306" max="2306" width="10.8984375" style="153" customWidth="1"/>
    <col min="2307" max="2307" width="33.69921875" style="153" customWidth="1"/>
    <col min="2308" max="2308" width="67.3984375" style="153" customWidth="1"/>
    <col min="2309" max="2310" width="11.09765625" style="153" customWidth="1"/>
    <col min="2311" max="2311" width="84.59765625" style="153" customWidth="1"/>
    <col min="2312" max="2560" width="9" style="153"/>
    <col min="2561" max="2561" width="13" style="153" customWidth="1"/>
    <col min="2562" max="2562" width="10.8984375" style="153" customWidth="1"/>
    <col min="2563" max="2563" width="33.69921875" style="153" customWidth="1"/>
    <col min="2564" max="2564" width="67.3984375" style="153" customWidth="1"/>
    <col min="2565" max="2566" width="11.09765625" style="153" customWidth="1"/>
    <col min="2567" max="2567" width="84.59765625" style="153" customWidth="1"/>
    <col min="2568" max="2816" width="9" style="153"/>
    <col min="2817" max="2817" width="13" style="153" customWidth="1"/>
    <col min="2818" max="2818" width="10.8984375" style="153" customWidth="1"/>
    <col min="2819" max="2819" width="33.69921875" style="153" customWidth="1"/>
    <col min="2820" max="2820" width="67.3984375" style="153" customWidth="1"/>
    <col min="2821" max="2822" width="11.09765625" style="153" customWidth="1"/>
    <col min="2823" max="2823" width="84.59765625" style="153" customWidth="1"/>
    <col min="2824" max="3072" width="9" style="153"/>
    <col min="3073" max="3073" width="13" style="153" customWidth="1"/>
    <col min="3074" max="3074" width="10.8984375" style="153" customWidth="1"/>
    <col min="3075" max="3075" width="33.69921875" style="153" customWidth="1"/>
    <col min="3076" max="3076" width="67.3984375" style="153" customWidth="1"/>
    <col min="3077" max="3078" width="11.09765625" style="153" customWidth="1"/>
    <col min="3079" max="3079" width="84.59765625" style="153" customWidth="1"/>
    <col min="3080" max="3328" width="9" style="153"/>
    <col min="3329" max="3329" width="13" style="153" customWidth="1"/>
    <col min="3330" max="3330" width="10.8984375" style="153" customWidth="1"/>
    <col min="3331" max="3331" width="33.69921875" style="153" customWidth="1"/>
    <col min="3332" max="3332" width="67.3984375" style="153" customWidth="1"/>
    <col min="3333" max="3334" width="11.09765625" style="153" customWidth="1"/>
    <col min="3335" max="3335" width="84.59765625" style="153" customWidth="1"/>
    <col min="3336" max="3584" width="9" style="153"/>
    <col min="3585" max="3585" width="13" style="153" customWidth="1"/>
    <col min="3586" max="3586" width="10.8984375" style="153" customWidth="1"/>
    <col min="3587" max="3587" width="33.69921875" style="153" customWidth="1"/>
    <col min="3588" max="3588" width="67.3984375" style="153" customWidth="1"/>
    <col min="3589" max="3590" width="11.09765625" style="153" customWidth="1"/>
    <col min="3591" max="3591" width="84.59765625" style="153" customWidth="1"/>
    <col min="3592" max="3840" width="9" style="153"/>
    <col min="3841" max="3841" width="13" style="153" customWidth="1"/>
    <col min="3842" max="3842" width="10.8984375" style="153" customWidth="1"/>
    <col min="3843" max="3843" width="33.69921875" style="153" customWidth="1"/>
    <col min="3844" max="3844" width="67.3984375" style="153" customWidth="1"/>
    <col min="3845" max="3846" width="11.09765625" style="153" customWidth="1"/>
    <col min="3847" max="3847" width="84.59765625" style="153" customWidth="1"/>
    <col min="3848" max="4096" width="9" style="153"/>
    <col min="4097" max="4097" width="13" style="153" customWidth="1"/>
    <col min="4098" max="4098" width="10.8984375" style="153" customWidth="1"/>
    <col min="4099" max="4099" width="33.69921875" style="153" customWidth="1"/>
    <col min="4100" max="4100" width="67.3984375" style="153" customWidth="1"/>
    <col min="4101" max="4102" width="11.09765625" style="153" customWidth="1"/>
    <col min="4103" max="4103" width="84.59765625" style="153" customWidth="1"/>
    <col min="4104" max="4352" width="9" style="153"/>
    <col min="4353" max="4353" width="13" style="153" customWidth="1"/>
    <col min="4354" max="4354" width="10.8984375" style="153" customWidth="1"/>
    <col min="4355" max="4355" width="33.69921875" style="153" customWidth="1"/>
    <col min="4356" max="4356" width="67.3984375" style="153" customWidth="1"/>
    <col min="4357" max="4358" width="11.09765625" style="153" customWidth="1"/>
    <col min="4359" max="4359" width="84.59765625" style="153" customWidth="1"/>
    <col min="4360" max="4608" width="9" style="153"/>
    <col min="4609" max="4609" width="13" style="153" customWidth="1"/>
    <col min="4610" max="4610" width="10.8984375" style="153" customWidth="1"/>
    <col min="4611" max="4611" width="33.69921875" style="153" customWidth="1"/>
    <col min="4612" max="4612" width="67.3984375" style="153" customWidth="1"/>
    <col min="4613" max="4614" width="11.09765625" style="153" customWidth="1"/>
    <col min="4615" max="4615" width="84.59765625" style="153" customWidth="1"/>
    <col min="4616" max="4864" width="9" style="153"/>
    <col min="4865" max="4865" width="13" style="153" customWidth="1"/>
    <col min="4866" max="4866" width="10.8984375" style="153" customWidth="1"/>
    <col min="4867" max="4867" width="33.69921875" style="153" customWidth="1"/>
    <col min="4868" max="4868" width="67.3984375" style="153" customWidth="1"/>
    <col min="4869" max="4870" width="11.09765625" style="153" customWidth="1"/>
    <col min="4871" max="4871" width="84.59765625" style="153" customWidth="1"/>
    <col min="4872" max="5120" width="9" style="153"/>
    <col min="5121" max="5121" width="13" style="153" customWidth="1"/>
    <col min="5122" max="5122" width="10.8984375" style="153" customWidth="1"/>
    <col min="5123" max="5123" width="33.69921875" style="153" customWidth="1"/>
    <col min="5124" max="5124" width="67.3984375" style="153" customWidth="1"/>
    <col min="5125" max="5126" width="11.09765625" style="153" customWidth="1"/>
    <col min="5127" max="5127" width="84.59765625" style="153" customWidth="1"/>
    <col min="5128" max="5376" width="9" style="153"/>
    <col min="5377" max="5377" width="13" style="153" customWidth="1"/>
    <col min="5378" max="5378" width="10.8984375" style="153" customWidth="1"/>
    <col min="5379" max="5379" width="33.69921875" style="153" customWidth="1"/>
    <col min="5380" max="5380" width="67.3984375" style="153" customWidth="1"/>
    <col min="5381" max="5382" width="11.09765625" style="153" customWidth="1"/>
    <col min="5383" max="5383" width="84.59765625" style="153" customWidth="1"/>
    <col min="5384" max="5632" width="9" style="153"/>
    <col min="5633" max="5633" width="13" style="153" customWidth="1"/>
    <col min="5634" max="5634" width="10.8984375" style="153" customWidth="1"/>
    <col min="5635" max="5635" width="33.69921875" style="153" customWidth="1"/>
    <col min="5636" max="5636" width="67.3984375" style="153" customWidth="1"/>
    <col min="5637" max="5638" width="11.09765625" style="153" customWidth="1"/>
    <col min="5639" max="5639" width="84.59765625" style="153" customWidth="1"/>
    <col min="5640" max="5888" width="9" style="153"/>
    <col min="5889" max="5889" width="13" style="153" customWidth="1"/>
    <col min="5890" max="5890" width="10.8984375" style="153" customWidth="1"/>
    <col min="5891" max="5891" width="33.69921875" style="153" customWidth="1"/>
    <col min="5892" max="5892" width="67.3984375" style="153" customWidth="1"/>
    <col min="5893" max="5894" width="11.09765625" style="153" customWidth="1"/>
    <col min="5895" max="5895" width="84.59765625" style="153" customWidth="1"/>
    <col min="5896" max="6144" width="9" style="153"/>
    <col min="6145" max="6145" width="13" style="153" customWidth="1"/>
    <col min="6146" max="6146" width="10.8984375" style="153" customWidth="1"/>
    <col min="6147" max="6147" width="33.69921875" style="153" customWidth="1"/>
    <col min="6148" max="6148" width="67.3984375" style="153" customWidth="1"/>
    <col min="6149" max="6150" width="11.09765625" style="153" customWidth="1"/>
    <col min="6151" max="6151" width="84.59765625" style="153" customWidth="1"/>
    <col min="6152" max="6400" width="9" style="153"/>
    <col min="6401" max="6401" width="13" style="153" customWidth="1"/>
    <col min="6402" max="6402" width="10.8984375" style="153" customWidth="1"/>
    <col min="6403" max="6403" width="33.69921875" style="153" customWidth="1"/>
    <col min="6404" max="6404" width="67.3984375" style="153" customWidth="1"/>
    <col min="6405" max="6406" width="11.09765625" style="153" customWidth="1"/>
    <col min="6407" max="6407" width="84.59765625" style="153" customWidth="1"/>
    <col min="6408" max="6656" width="9" style="153"/>
    <col min="6657" max="6657" width="13" style="153" customWidth="1"/>
    <col min="6658" max="6658" width="10.8984375" style="153" customWidth="1"/>
    <col min="6659" max="6659" width="33.69921875" style="153" customWidth="1"/>
    <col min="6660" max="6660" width="67.3984375" style="153" customWidth="1"/>
    <col min="6661" max="6662" width="11.09765625" style="153" customWidth="1"/>
    <col min="6663" max="6663" width="84.59765625" style="153" customWidth="1"/>
    <col min="6664" max="6912" width="9" style="153"/>
    <col min="6913" max="6913" width="13" style="153" customWidth="1"/>
    <col min="6914" max="6914" width="10.8984375" style="153" customWidth="1"/>
    <col min="6915" max="6915" width="33.69921875" style="153" customWidth="1"/>
    <col min="6916" max="6916" width="67.3984375" style="153" customWidth="1"/>
    <col min="6917" max="6918" width="11.09765625" style="153" customWidth="1"/>
    <col min="6919" max="6919" width="84.59765625" style="153" customWidth="1"/>
    <col min="6920" max="7168" width="9" style="153"/>
    <col min="7169" max="7169" width="13" style="153" customWidth="1"/>
    <col min="7170" max="7170" width="10.8984375" style="153" customWidth="1"/>
    <col min="7171" max="7171" width="33.69921875" style="153" customWidth="1"/>
    <col min="7172" max="7172" width="67.3984375" style="153" customWidth="1"/>
    <col min="7173" max="7174" width="11.09765625" style="153" customWidth="1"/>
    <col min="7175" max="7175" width="84.59765625" style="153" customWidth="1"/>
    <col min="7176" max="7424" width="9" style="153"/>
    <col min="7425" max="7425" width="13" style="153" customWidth="1"/>
    <col min="7426" max="7426" width="10.8984375" style="153" customWidth="1"/>
    <col min="7427" max="7427" width="33.69921875" style="153" customWidth="1"/>
    <col min="7428" max="7428" width="67.3984375" style="153" customWidth="1"/>
    <col min="7429" max="7430" width="11.09765625" style="153" customWidth="1"/>
    <col min="7431" max="7431" width="84.59765625" style="153" customWidth="1"/>
    <col min="7432" max="7680" width="9" style="153"/>
    <col min="7681" max="7681" width="13" style="153" customWidth="1"/>
    <col min="7682" max="7682" width="10.8984375" style="153" customWidth="1"/>
    <col min="7683" max="7683" width="33.69921875" style="153" customWidth="1"/>
    <col min="7684" max="7684" width="67.3984375" style="153" customWidth="1"/>
    <col min="7685" max="7686" width="11.09765625" style="153" customWidth="1"/>
    <col min="7687" max="7687" width="84.59765625" style="153" customWidth="1"/>
    <col min="7688" max="7936" width="9" style="153"/>
    <col min="7937" max="7937" width="13" style="153" customWidth="1"/>
    <col min="7938" max="7938" width="10.8984375" style="153" customWidth="1"/>
    <col min="7939" max="7939" width="33.69921875" style="153" customWidth="1"/>
    <col min="7940" max="7940" width="67.3984375" style="153" customWidth="1"/>
    <col min="7941" max="7942" width="11.09765625" style="153" customWidth="1"/>
    <col min="7943" max="7943" width="84.59765625" style="153" customWidth="1"/>
    <col min="7944" max="8192" width="9" style="153"/>
    <col min="8193" max="8193" width="13" style="153" customWidth="1"/>
    <col min="8194" max="8194" width="10.8984375" style="153" customWidth="1"/>
    <col min="8195" max="8195" width="33.69921875" style="153" customWidth="1"/>
    <col min="8196" max="8196" width="67.3984375" style="153" customWidth="1"/>
    <col min="8197" max="8198" width="11.09765625" style="153" customWidth="1"/>
    <col min="8199" max="8199" width="84.59765625" style="153" customWidth="1"/>
    <col min="8200" max="8448" width="9" style="153"/>
    <col min="8449" max="8449" width="13" style="153" customWidth="1"/>
    <col min="8450" max="8450" width="10.8984375" style="153" customWidth="1"/>
    <col min="8451" max="8451" width="33.69921875" style="153" customWidth="1"/>
    <col min="8452" max="8452" width="67.3984375" style="153" customWidth="1"/>
    <col min="8453" max="8454" width="11.09765625" style="153" customWidth="1"/>
    <col min="8455" max="8455" width="84.59765625" style="153" customWidth="1"/>
    <col min="8456" max="8704" width="9" style="153"/>
    <col min="8705" max="8705" width="13" style="153" customWidth="1"/>
    <col min="8706" max="8706" width="10.8984375" style="153" customWidth="1"/>
    <col min="8707" max="8707" width="33.69921875" style="153" customWidth="1"/>
    <col min="8708" max="8708" width="67.3984375" style="153" customWidth="1"/>
    <col min="8709" max="8710" width="11.09765625" style="153" customWidth="1"/>
    <col min="8711" max="8711" width="84.59765625" style="153" customWidth="1"/>
    <col min="8712" max="8960" width="9" style="153"/>
    <col min="8961" max="8961" width="13" style="153" customWidth="1"/>
    <col min="8962" max="8962" width="10.8984375" style="153" customWidth="1"/>
    <col min="8963" max="8963" width="33.69921875" style="153" customWidth="1"/>
    <col min="8964" max="8964" width="67.3984375" style="153" customWidth="1"/>
    <col min="8965" max="8966" width="11.09765625" style="153" customWidth="1"/>
    <col min="8967" max="8967" width="84.59765625" style="153" customWidth="1"/>
    <col min="8968" max="9216" width="9" style="153"/>
    <col min="9217" max="9217" width="13" style="153" customWidth="1"/>
    <col min="9218" max="9218" width="10.8984375" style="153" customWidth="1"/>
    <col min="9219" max="9219" width="33.69921875" style="153" customWidth="1"/>
    <col min="9220" max="9220" width="67.3984375" style="153" customWidth="1"/>
    <col min="9221" max="9222" width="11.09765625" style="153" customWidth="1"/>
    <col min="9223" max="9223" width="84.59765625" style="153" customWidth="1"/>
    <col min="9224" max="9472" width="9" style="153"/>
    <col min="9473" max="9473" width="13" style="153" customWidth="1"/>
    <col min="9474" max="9474" width="10.8984375" style="153" customWidth="1"/>
    <col min="9475" max="9475" width="33.69921875" style="153" customWidth="1"/>
    <col min="9476" max="9476" width="67.3984375" style="153" customWidth="1"/>
    <col min="9477" max="9478" width="11.09765625" style="153" customWidth="1"/>
    <col min="9479" max="9479" width="84.59765625" style="153" customWidth="1"/>
    <col min="9480" max="9728" width="9" style="153"/>
    <col min="9729" max="9729" width="13" style="153" customWidth="1"/>
    <col min="9730" max="9730" width="10.8984375" style="153" customWidth="1"/>
    <col min="9731" max="9731" width="33.69921875" style="153" customWidth="1"/>
    <col min="9732" max="9732" width="67.3984375" style="153" customWidth="1"/>
    <col min="9733" max="9734" width="11.09765625" style="153" customWidth="1"/>
    <col min="9735" max="9735" width="84.59765625" style="153" customWidth="1"/>
    <col min="9736" max="9984" width="9" style="153"/>
    <col min="9985" max="9985" width="13" style="153" customWidth="1"/>
    <col min="9986" max="9986" width="10.8984375" style="153" customWidth="1"/>
    <col min="9987" max="9987" width="33.69921875" style="153" customWidth="1"/>
    <col min="9988" max="9988" width="67.3984375" style="153" customWidth="1"/>
    <col min="9989" max="9990" width="11.09765625" style="153" customWidth="1"/>
    <col min="9991" max="9991" width="84.59765625" style="153" customWidth="1"/>
    <col min="9992" max="10240" width="9" style="153"/>
    <col min="10241" max="10241" width="13" style="153" customWidth="1"/>
    <col min="10242" max="10242" width="10.8984375" style="153" customWidth="1"/>
    <col min="10243" max="10243" width="33.69921875" style="153" customWidth="1"/>
    <col min="10244" max="10244" width="67.3984375" style="153" customWidth="1"/>
    <col min="10245" max="10246" width="11.09765625" style="153" customWidth="1"/>
    <col min="10247" max="10247" width="84.59765625" style="153" customWidth="1"/>
    <col min="10248" max="10496" width="9" style="153"/>
    <col min="10497" max="10497" width="13" style="153" customWidth="1"/>
    <col min="10498" max="10498" width="10.8984375" style="153" customWidth="1"/>
    <col min="10499" max="10499" width="33.69921875" style="153" customWidth="1"/>
    <col min="10500" max="10500" width="67.3984375" style="153" customWidth="1"/>
    <col min="10501" max="10502" width="11.09765625" style="153" customWidth="1"/>
    <col min="10503" max="10503" width="84.59765625" style="153" customWidth="1"/>
    <col min="10504" max="10752" width="9" style="153"/>
    <col min="10753" max="10753" width="13" style="153" customWidth="1"/>
    <col min="10754" max="10754" width="10.8984375" style="153" customWidth="1"/>
    <col min="10755" max="10755" width="33.69921875" style="153" customWidth="1"/>
    <col min="10756" max="10756" width="67.3984375" style="153" customWidth="1"/>
    <col min="10757" max="10758" width="11.09765625" style="153" customWidth="1"/>
    <col min="10759" max="10759" width="84.59765625" style="153" customWidth="1"/>
    <col min="10760" max="11008" width="9" style="153"/>
    <col min="11009" max="11009" width="13" style="153" customWidth="1"/>
    <col min="11010" max="11010" width="10.8984375" style="153" customWidth="1"/>
    <col min="11011" max="11011" width="33.69921875" style="153" customWidth="1"/>
    <col min="11012" max="11012" width="67.3984375" style="153" customWidth="1"/>
    <col min="11013" max="11014" width="11.09765625" style="153" customWidth="1"/>
    <col min="11015" max="11015" width="84.59765625" style="153" customWidth="1"/>
    <col min="11016" max="11264" width="9" style="153"/>
    <col min="11265" max="11265" width="13" style="153" customWidth="1"/>
    <col min="11266" max="11266" width="10.8984375" style="153" customWidth="1"/>
    <col min="11267" max="11267" width="33.69921875" style="153" customWidth="1"/>
    <col min="11268" max="11268" width="67.3984375" style="153" customWidth="1"/>
    <col min="11269" max="11270" width="11.09765625" style="153" customWidth="1"/>
    <col min="11271" max="11271" width="84.59765625" style="153" customWidth="1"/>
    <col min="11272" max="11520" width="9" style="153"/>
    <col min="11521" max="11521" width="13" style="153" customWidth="1"/>
    <col min="11522" max="11522" width="10.8984375" style="153" customWidth="1"/>
    <col min="11523" max="11523" width="33.69921875" style="153" customWidth="1"/>
    <col min="11524" max="11524" width="67.3984375" style="153" customWidth="1"/>
    <col min="11525" max="11526" width="11.09765625" style="153" customWidth="1"/>
    <col min="11527" max="11527" width="84.59765625" style="153" customWidth="1"/>
    <col min="11528" max="11776" width="9" style="153"/>
    <col min="11777" max="11777" width="13" style="153" customWidth="1"/>
    <col min="11778" max="11778" width="10.8984375" style="153" customWidth="1"/>
    <col min="11779" max="11779" width="33.69921875" style="153" customWidth="1"/>
    <col min="11780" max="11780" width="67.3984375" style="153" customWidth="1"/>
    <col min="11781" max="11782" width="11.09765625" style="153" customWidth="1"/>
    <col min="11783" max="11783" width="84.59765625" style="153" customWidth="1"/>
    <col min="11784" max="12032" width="9" style="153"/>
    <col min="12033" max="12033" width="13" style="153" customWidth="1"/>
    <col min="12034" max="12034" width="10.8984375" style="153" customWidth="1"/>
    <col min="12035" max="12035" width="33.69921875" style="153" customWidth="1"/>
    <col min="12036" max="12036" width="67.3984375" style="153" customWidth="1"/>
    <col min="12037" max="12038" width="11.09765625" style="153" customWidth="1"/>
    <col min="12039" max="12039" width="84.59765625" style="153" customWidth="1"/>
    <col min="12040" max="12288" width="9" style="153"/>
    <col min="12289" max="12289" width="13" style="153" customWidth="1"/>
    <col min="12290" max="12290" width="10.8984375" style="153" customWidth="1"/>
    <col min="12291" max="12291" width="33.69921875" style="153" customWidth="1"/>
    <col min="12292" max="12292" width="67.3984375" style="153" customWidth="1"/>
    <col min="12293" max="12294" width="11.09765625" style="153" customWidth="1"/>
    <col min="12295" max="12295" width="84.59765625" style="153" customWidth="1"/>
    <col min="12296" max="12544" width="9" style="153"/>
    <col min="12545" max="12545" width="13" style="153" customWidth="1"/>
    <col min="12546" max="12546" width="10.8984375" style="153" customWidth="1"/>
    <col min="12547" max="12547" width="33.69921875" style="153" customWidth="1"/>
    <col min="12548" max="12548" width="67.3984375" style="153" customWidth="1"/>
    <col min="12549" max="12550" width="11.09765625" style="153" customWidth="1"/>
    <col min="12551" max="12551" width="84.59765625" style="153" customWidth="1"/>
    <col min="12552" max="12800" width="9" style="153"/>
    <col min="12801" max="12801" width="13" style="153" customWidth="1"/>
    <col min="12802" max="12802" width="10.8984375" style="153" customWidth="1"/>
    <col min="12803" max="12803" width="33.69921875" style="153" customWidth="1"/>
    <col min="12804" max="12804" width="67.3984375" style="153" customWidth="1"/>
    <col min="12805" max="12806" width="11.09765625" style="153" customWidth="1"/>
    <col min="12807" max="12807" width="84.59765625" style="153" customWidth="1"/>
    <col min="12808" max="13056" width="9" style="153"/>
    <col min="13057" max="13057" width="13" style="153" customWidth="1"/>
    <col min="13058" max="13058" width="10.8984375" style="153" customWidth="1"/>
    <col min="13059" max="13059" width="33.69921875" style="153" customWidth="1"/>
    <col min="13060" max="13060" width="67.3984375" style="153" customWidth="1"/>
    <col min="13061" max="13062" width="11.09765625" style="153" customWidth="1"/>
    <col min="13063" max="13063" width="84.59765625" style="153" customWidth="1"/>
    <col min="13064" max="13312" width="9" style="153"/>
    <col min="13313" max="13313" width="13" style="153" customWidth="1"/>
    <col min="13314" max="13314" width="10.8984375" style="153" customWidth="1"/>
    <col min="13315" max="13315" width="33.69921875" style="153" customWidth="1"/>
    <col min="13316" max="13316" width="67.3984375" style="153" customWidth="1"/>
    <col min="13317" max="13318" width="11.09765625" style="153" customWidth="1"/>
    <col min="13319" max="13319" width="84.59765625" style="153" customWidth="1"/>
    <col min="13320" max="13568" width="9" style="153"/>
    <col min="13569" max="13569" width="13" style="153" customWidth="1"/>
    <col min="13570" max="13570" width="10.8984375" style="153" customWidth="1"/>
    <col min="13571" max="13571" width="33.69921875" style="153" customWidth="1"/>
    <col min="13572" max="13572" width="67.3984375" style="153" customWidth="1"/>
    <col min="13573" max="13574" width="11.09765625" style="153" customWidth="1"/>
    <col min="13575" max="13575" width="84.59765625" style="153" customWidth="1"/>
    <col min="13576" max="13824" width="9" style="153"/>
    <col min="13825" max="13825" width="13" style="153" customWidth="1"/>
    <col min="13826" max="13826" width="10.8984375" style="153" customWidth="1"/>
    <col min="13827" max="13827" width="33.69921875" style="153" customWidth="1"/>
    <col min="13828" max="13828" width="67.3984375" style="153" customWidth="1"/>
    <col min="13829" max="13830" width="11.09765625" style="153" customWidth="1"/>
    <col min="13831" max="13831" width="84.59765625" style="153" customWidth="1"/>
    <col min="13832" max="14080" width="9" style="153"/>
    <col min="14081" max="14081" width="13" style="153" customWidth="1"/>
    <col min="14082" max="14082" width="10.8984375" style="153" customWidth="1"/>
    <col min="14083" max="14083" width="33.69921875" style="153" customWidth="1"/>
    <col min="14084" max="14084" width="67.3984375" style="153" customWidth="1"/>
    <col min="14085" max="14086" width="11.09765625" style="153" customWidth="1"/>
    <col min="14087" max="14087" width="84.59765625" style="153" customWidth="1"/>
    <col min="14088" max="14336" width="9" style="153"/>
    <col min="14337" max="14337" width="13" style="153" customWidth="1"/>
    <col min="14338" max="14338" width="10.8984375" style="153" customWidth="1"/>
    <col min="14339" max="14339" width="33.69921875" style="153" customWidth="1"/>
    <col min="14340" max="14340" width="67.3984375" style="153" customWidth="1"/>
    <col min="14341" max="14342" width="11.09765625" style="153" customWidth="1"/>
    <col min="14343" max="14343" width="84.59765625" style="153" customWidth="1"/>
    <col min="14344" max="14592" width="9" style="153"/>
    <col min="14593" max="14593" width="13" style="153" customWidth="1"/>
    <col min="14594" max="14594" width="10.8984375" style="153" customWidth="1"/>
    <col min="14595" max="14595" width="33.69921875" style="153" customWidth="1"/>
    <col min="14596" max="14596" width="67.3984375" style="153" customWidth="1"/>
    <col min="14597" max="14598" width="11.09765625" style="153" customWidth="1"/>
    <col min="14599" max="14599" width="84.59765625" style="153" customWidth="1"/>
    <col min="14600" max="14848" width="9" style="153"/>
    <col min="14849" max="14849" width="13" style="153" customWidth="1"/>
    <col min="14850" max="14850" width="10.8984375" style="153" customWidth="1"/>
    <col min="14851" max="14851" width="33.69921875" style="153" customWidth="1"/>
    <col min="14852" max="14852" width="67.3984375" style="153" customWidth="1"/>
    <col min="14853" max="14854" width="11.09765625" style="153" customWidth="1"/>
    <col min="14855" max="14855" width="84.59765625" style="153" customWidth="1"/>
    <col min="14856" max="15104" width="9" style="153"/>
    <col min="15105" max="15105" width="13" style="153" customWidth="1"/>
    <col min="15106" max="15106" width="10.8984375" style="153" customWidth="1"/>
    <col min="15107" max="15107" width="33.69921875" style="153" customWidth="1"/>
    <col min="15108" max="15108" width="67.3984375" style="153" customWidth="1"/>
    <col min="15109" max="15110" width="11.09765625" style="153" customWidth="1"/>
    <col min="15111" max="15111" width="84.59765625" style="153" customWidth="1"/>
    <col min="15112" max="15360" width="9" style="153"/>
    <col min="15361" max="15361" width="13" style="153" customWidth="1"/>
    <col min="15362" max="15362" width="10.8984375" style="153" customWidth="1"/>
    <col min="15363" max="15363" width="33.69921875" style="153" customWidth="1"/>
    <col min="15364" max="15364" width="67.3984375" style="153" customWidth="1"/>
    <col min="15365" max="15366" width="11.09765625" style="153" customWidth="1"/>
    <col min="15367" max="15367" width="84.59765625" style="153" customWidth="1"/>
    <col min="15368" max="15616" width="9" style="153"/>
    <col min="15617" max="15617" width="13" style="153" customWidth="1"/>
    <col min="15618" max="15618" width="10.8984375" style="153" customWidth="1"/>
    <col min="15619" max="15619" width="33.69921875" style="153" customWidth="1"/>
    <col min="15620" max="15620" width="67.3984375" style="153" customWidth="1"/>
    <col min="15621" max="15622" width="11.09765625" style="153" customWidth="1"/>
    <col min="15623" max="15623" width="84.59765625" style="153" customWidth="1"/>
    <col min="15624" max="15872" width="9" style="153"/>
    <col min="15873" max="15873" width="13" style="153" customWidth="1"/>
    <col min="15874" max="15874" width="10.8984375" style="153" customWidth="1"/>
    <col min="15875" max="15875" width="33.69921875" style="153" customWidth="1"/>
    <col min="15876" max="15876" width="67.3984375" style="153" customWidth="1"/>
    <col min="15877" max="15878" width="11.09765625" style="153" customWidth="1"/>
    <col min="15879" max="15879" width="84.59765625" style="153" customWidth="1"/>
    <col min="15880" max="16128" width="9" style="153"/>
    <col min="16129" max="16129" width="13" style="153" customWidth="1"/>
    <col min="16130" max="16130" width="10.8984375" style="153" customWidth="1"/>
    <col min="16131" max="16131" width="33.69921875" style="153" customWidth="1"/>
    <col min="16132" max="16132" width="67.3984375" style="153" customWidth="1"/>
    <col min="16133" max="16134" width="11.09765625" style="153" customWidth="1"/>
    <col min="16135" max="16135" width="84.59765625" style="153" customWidth="1"/>
    <col min="16136" max="16384" width="9" style="153"/>
  </cols>
  <sheetData>
    <row r="1" spans="1:7" x14ac:dyDescent="0.25">
      <c r="B1" s="229"/>
    </row>
    <row r="2" spans="1:7" ht="15.75" customHeight="1" x14ac:dyDescent="0.25">
      <c r="A2" s="98"/>
      <c r="B2" s="162"/>
      <c r="C2" s="154"/>
      <c r="D2" s="163" t="s">
        <v>1331</v>
      </c>
      <c r="E2" s="98"/>
      <c r="F2" s="98"/>
      <c r="G2" s="98"/>
    </row>
    <row r="3" spans="1:7" x14ac:dyDescent="0.25">
      <c r="A3" s="98"/>
      <c r="B3" s="162"/>
      <c r="C3" s="154"/>
      <c r="D3" s="163"/>
      <c r="E3" s="98"/>
      <c r="F3" s="98"/>
      <c r="G3" s="164"/>
    </row>
    <row r="4" spans="1:7" ht="25.5" customHeight="1" x14ac:dyDescent="0.25">
      <c r="A4" s="91" t="s">
        <v>1</v>
      </c>
      <c r="B4" s="92" t="s">
        <v>1991</v>
      </c>
      <c r="C4" s="93" t="s">
        <v>3</v>
      </c>
      <c r="D4" s="93" t="s">
        <v>4</v>
      </c>
      <c r="E4" s="93" t="s">
        <v>5</v>
      </c>
      <c r="F4" s="93" t="s">
        <v>7</v>
      </c>
      <c r="G4" s="93" t="s">
        <v>8</v>
      </c>
    </row>
    <row r="5" spans="1:7" s="102" customFormat="1" ht="12.75" customHeight="1" x14ac:dyDescent="0.25">
      <c r="A5" s="99"/>
      <c r="B5" s="99"/>
      <c r="C5" s="99"/>
      <c r="D5" s="100" t="s">
        <v>1332</v>
      </c>
      <c r="E5" s="101" t="s">
        <v>11</v>
      </c>
      <c r="F5" s="101"/>
      <c r="G5" s="101"/>
    </row>
    <row r="6" spans="1:7" s="102" customFormat="1" ht="12.75" customHeight="1" x14ac:dyDescent="0.25">
      <c r="A6" s="154" t="s">
        <v>1333</v>
      </c>
      <c r="B6" s="155"/>
      <c r="C6" s="95" t="s">
        <v>1334</v>
      </c>
      <c r="D6" s="103" t="s">
        <v>1335</v>
      </c>
      <c r="E6" s="104" t="s">
        <v>138</v>
      </c>
      <c r="F6" s="105">
        <v>180</v>
      </c>
      <c r="G6" s="106" t="s">
        <v>1336</v>
      </c>
    </row>
    <row r="7" spans="1:7" s="102" customFormat="1" ht="12.75" customHeight="1" x14ac:dyDescent="0.25">
      <c r="A7" s="154" t="s">
        <v>1337</v>
      </c>
      <c r="B7" s="155"/>
      <c r="C7" s="95" t="s">
        <v>1338</v>
      </c>
      <c r="D7" s="103" t="s">
        <v>1339</v>
      </c>
      <c r="E7" s="104" t="s">
        <v>138</v>
      </c>
      <c r="F7" s="105">
        <f>F6*1.5</f>
        <v>270</v>
      </c>
      <c r="G7" s="106" t="s">
        <v>1336</v>
      </c>
    </row>
    <row r="8" spans="1:7" s="102" customFormat="1" ht="12.75" customHeight="1" x14ac:dyDescent="0.25">
      <c r="A8" s="154" t="s">
        <v>1340</v>
      </c>
      <c r="B8" s="155"/>
      <c r="C8" s="95" t="s">
        <v>1341</v>
      </c>
      <c r="D8" s="103" t="s">
        <v>1342</v>
      </c>
      <c r="E8" s="104" t="s">
        <v>138</v>
      </c>
      <c r="F8" s="105">
        <v>240</v>
      </c>
      <c r="G8" s="106" t="s">
        <v>1336</v>
      </c>
    </row>
    <row r="9" spans="1:7" s="102" customFormat="1" ht="12.75" customHeight="1" x14ac:dyDescent="0.25">
      <c r="A9" s="154" t="s">
        <v>1343</v>
      </c>
      <c r="B9" s="155"/>
      <c r="C9" s="95" t="s">
        <v>1344</v>
      </c>
      <c r="D9" s="103" t="s">
        <v>1345</v>
      </c>
      <c r="E9" s="104" t="s">
        <v>138</v>
      </c>
      <c r="F9" s="105">
        <f>F8*1.5</f>
        <v>360</v>
      </c>
      <c r="G9" s="106" t="s">
        <v>1336</v>
      </c>
    </row>
    <row r="10" spans="1:7" s="102" customFormat="1" ht="12.75" customHeight="1" x14ac:dyDescent="0.25">
      <c r="A10" s="154" t="s">
        <v>1346</v>
      </c>
      <c r="B10" s="155"/>
      <c r="C10" s="95" t="s">
        <v>1347</v>
      </c>
      <c r="D10" s="103" t="s">
        <v>1348</v>
      </c>
      <c r="E10" s="104" t="s">
        <v>138</v>
      </c>
      <c r="F10" s="105">
        <v>165</v>
      </c>
      <c r="G10" s="106" t="s">
        <v>1336</v>
      </c>
    </row>
    <row r="11" spans="1:7" s="102" customFormat="1" ht="12.75" customHeight="1" x14ac:dyDescent="0.25">
      <c r="A11" s="154" t="s">
        <v>1349</v>
      </c>
      <c r="B11" s="155"/>
      <c r="C11" s="95" t="s">
        <v>1350</v>
      </c>
      <c r="D11" s="103" t="s">
        <v>1351</v>
      </c>
      <c r="E11" s="104" t="s">
        <v>138</v>
      </c>
      <c r="F11" s="105">
        <f>F10*1.5</f>
        <v>247.5</v>
      </c>
      <c r="G11" s="106" t="s">
        <v>1336</v>
      </c>
    </row>
    <row r="12" spans="1:7" s="102" customFormat="1" ht="12.75" customHeight="1" x14ac:dyDescent="0.25">
      <c r="A12" s="154" t="s">
        <v>1352</v>
      </c>
      <c r="B12" s="155"/>
      <c r="C12" s="95" t="s">
        <v>1353</v>
      </c>
      <c r="D12" s="103" t="s">
        <v>1354</v>
      </c>
      <c r="E12" s="104" t="s">
        <v>138</v>
      </c>
      <c r="F12" s="105">
        <v>180</v>
      </c>
      <c r="G12" s="106" t="s">
        <v>1336</v>
      </c>
    </row>
    <row r="13" spans="1:7" s="102" customFormat="1" ht="12.75" customHeight="1" x14ac:dyDescent="0.25">
      <c r="A13" s="154" t="s">
        <v>1355</v>
      </c>
      <c r="B13" s="155"/>
      <c r="C13" s="95" t="s">
        <v>1356</v>
      </c>
      <c r="D13" s="103" t="s">
        <v>1357</v>
      </c>
      <c r="E13" s="104" t="s">
        <v>138</v>
      </c>
      <c r="F13" s="105">
        <f>F12*1.5</f>
        <v>270</v>
      </c>
      <c r="G13" s="106" t="s">
        <v>1336</v>
      </c>
    </row>
    <row r="14" spans="1:7" s="102" customFormat="1" ht="12.75" customHeight="1" x14ac:dyDescent="0.25">
      <c r="A14" s="154" t="s">
        <v>1358</v>
      </c>
      <c r="B14" s="155"/>
      <c r="C14" s="95" t="s">
        <v>1359</v>
      </c>
      <c r="D14" s="107" t="s">
        <v>1360</v>
      </c>
      <c r="E14" s="103" t="s">
        <v>138</v>
      </c>
      <c r="F14" s="105">
        <v>250</v>
      </c>
      <c r="G14" s="108" t="s">
        <v>1361</v>
      </c>
    </row>
    <row r="15" spans="1:7" s="102" customFormat="1" ht="12.75" customHeight="1" x14ac:dyDescent="0.25">
      <c r="A15" s="154" t="s">
        <v>1362</v>
      </c>
      <c r="B15" s="155"/>
      <c r="C15" s="95" t="s">
        <v>1363</v>
      </c>
      <c r="D15" s="103" t="s">
        <v>1364</v>
      </c>
      <c r="E15" s="104" t="s">
        <v>138</v>
      </c>
      <c r="F15" s="105">
        <f>F14*1.5</f>
        <v>375</v>
      </c>
      <c r="G15" s="108" t="s">
        <v>1361</v>
      </c>
    </row>
    <row r="16" spans="1:7" s="102" customFormat="1" ht="12.75" customHeight="1" x14ac:dyDescent="0.25">
      <c r="A16" s="154" t="s">
        <v>1365</v>
      </c>
      <c r="B16" s="155"/>
      <c r="C16" s="95" t="s">
        <v>1366</v>
      </c>
      <c r="D16" s="107" t="s">
        <v>1367</v>
      </c>
      <c r="E16" s="103" t="s">
        <v>138</v>
      </c>
      <c r="F16" s="105">
        <v>195</v>
      </c>
      <c r="G16" s="109"/>
    </row>
    <row r="17" spans="1:7" s="102" customFormat="1" ht="12.75" customHeight="1" x14ac:dyDescent="0.25">
      <c r="A17" s="154" t="s">
        <v>1368</v>
      </c>
      <c r="B17" s="155"/>
      <c r="C17" s="95" t="s">
        <v>1369</v>
      </c>
      <c r="D17" s="103" t="s">
        <v>1370</v>
      </c>
      <c r="E17" s="104" t="s">
        <v>138</v>
      </c>
      <c r="F17" s="105">
        <f>F16*1.5</f>
        <v>292.5</v>
      </c>
      <c r="G17" s="106"/>
    </row>
    <row r="18" spans="1:7" s="102" customFormat="1" ht="12.75" customHeight="1" x14ac:dyDescent="0.25">
      <c r="A18" s="154" t="s">
        <v>1371</v>
      </c>
      <c r="B18" s="155"/>
      <c r="C18" s="95" t="s">
        <v>1372</v>
      </c>
      <c r="D18" s="107" t="s">
        <v>1373</v>
      </c>
      <c r="E18" s="103" t="s">
        <v>138</v>
      </c>
      <c r="F18" s="105">
        <v>215</v>
      </c>
      <c r="G18" s="109"/>
    </row>
    <row r="19" spans="1:7" s="102" customFormat="1" ht="12.75" customHeight="1" x14ac:dyDescent="0.25">
      <c r="A19" s="154" t="s">
        <v>1374</v>
      </c>
      <c r="B19" s="155"/>
      <c r="C19" s="95" t="s">
        <v>1375</v>
      </c>
      <c r="D19" s="103" t="s">
        <v>1376</v>
      </c>
      <c r="E19" s="104" t="s">
        <v>138</v>
      </c>
      <c r="F19" s="105">
        <f>F18*1.5</f>
        <v>322.5</v>
      </c>
      <c r="G19" s="106"/>
    </row>
    <row r="20" spans="1:7" s="102" customFormat="1" ht="12.75" customHeight="1" x14ac:dyDescent="0.25">
      <c r="A20" s="154" t="s">
        <v>1377</v>
      </c>
      <c r="B20" s="155"/>
      <c r="C20" s="95" t="s">
        <v>1378</v>
      </c>
      <c r="D20" s="107" t="s">
        <v>1379</v>
      </c>
      <c r="E20" s="103" t="s">
        <v>138</v>
      </c>
      <c r="F20" s="105">
        <v>260</v>
      </c>
      <c r="G20" s="109" t="s">
        <v>1380</v>
      </c>
    </row>
    <row r="21" spans="1:7" s="102" customFormat="1" ht="12.75" customHeight="1" x14ac:dyDescent="0.25">
      <c r="A21" s="154" t="s">
        <v>1381</v>
      </c>
      <c r="B21" s="155"/>
      <c r="C21" s="95" t="s">
        <v>1382</v>
      </c>
      <c r="D21" s="103" t="s">
        <v>1383</v>
      </c>
      <c r="E21" s="104" t="s">
        <v>138</v>
      </c>
      <c r="F21" s="105">
        <f>F20*1.5</f>
        <v>390</v>
      </c>
      <c r="G21" s="106"/>
    </row>
    <row r="22" spans="1:7" s="102" customFormat="1" ht="12.75" customHeight="1" x14ac:dyDescent="0.25">
      <c r="A22" s="154" t="s">
        <v>1384</v>
      </c>
      <c r="B22" s="155"/>
      <c r="C22" s="95" t="s">
        <v>1385</v>
      </c>
      <c r="D22" s="107" t="s">
        <v>1386</v>
      </c>
      <c r="E22" s="103" t="s">
        <v>15</v>
      </c>
      <c r="F22" s="105">
        <v>5500</v>
      </c>
      <c r="G22" s="106" t="s">
        <v>1387</v>
      </c>
    </row>
    <row r="23" spans="1:7" s="102" customFormat="1" ht="12.75" customHeight="1" x14ac:dyDescent="0.25">
      <c r="A23" s="154" t="s">
        <v>1388</v>
      </c>
      <c r="B23" s="155"/>
      <c r="C23" s="95" t="s">
        <v>1389</v>
      </c>
      <c r="D23" s="103" t="s">
        <v>1390</v>
      </c>
      <c r="E23" s="103" t="s">
        <v>15</v>
      </c>
      <c r="F23" s="105">
        <f>F22*1.5</f>
        <v>8250</v>
      </c>
      <c r="G23" s="106" t="s">
        <v>1387</v>
      </c>
    </row>
    <row r="24" spans="1:7" s="102" customFormat="1" ht="12.75" customHeight="1" x14ac:dyDescent="0.25">
      <c r="A24" s="154" t="s">
        <v>1391</v>
      </c>
      <c r="B24" s="155"/>
      <c r="C24" s="95" t="s">
        <v>1392</v>
      </c>
      <c r="D24" s="107" t="s">
        <v>1393</v>
      </c>
      <c r="E24" s="103" t="s">
        <v>15</v>
      </c>
      <c r="F24" s="105">
        <v>6500</v>
      </c>
      <c r="G24" s="106" t="s">
        <v>1387</v>
      </c>
    </row>
    <row r="25" spans="1:7" s="102" customFormat="1" ht="12.75" customHeight="1" x14ac:dyDescent="0.25">
      <c r="A25" s="154" t="s">
        <v>1394</v>
      </c>
      <c r="B25" s="155"/>
      <c r="C25" s="95" t="s">
        <v>1395</v>
      </c>
      <c r="D25" s="103" t="s">
        <v>1396</v>
      </c>
      <c r="E25" s="103" t="s">
        <v>15</v>
      </c>
      <c r="F25" s="105">
        <f>F24*1.5</f>
        <v>9750</v>
      </c>
      <c r="G25" s="106" t="s">
        <v>1387</v>
      </c>
    </row>
    <row r="26" spans="1:7" s="102" customFormat="1" ht="12.75" customHeight="1" x14ac:dyDescent="0.25">
      <c r="A26" s="154" t="s">
        <v>1397</v>
      </c>
      <c r="B26" s="155"/>
      <c r="C26" s="95" t="s">
        <v>1398</v>
      </c>
      <c r="D26" s="107" t="s">
        <v>1398</v>
      </c>
      <c r="E26" s="103" t="s">
        <v>1399</v>
      </c>
      <c r="F26" s="105">
        <v>240</v>
      </c>
      <c r="G26" s="109" t="s">
        <v>11</v>
      </c>
    </row>
    <row r="27" spans="1:7" s="102" customFormat="1" ht="12.75" customHeight="1" x14ac:dyDescent="0.25">
      <c r="A27" s="154" t="s">
        <v>1400</v>
      </c>
      <c r="B27" s="155"/>
      <c r="C27" s="95" t="s">
        <v>1401</v>
      </c>
      <c r="D27" s="103" t="s">
        <v>1402</v>
      </c>
      <c r="E27" s="103" t="s">
        <v>1399</v>
      </c>
      <c r="F27" s="105">
        <f>F26*1.5</f>
        <v>360</v>
      </c>
      <c r="G27" s="106"/>
    </row>
    <row r="28" spans="1:7" s="102" customFormat="1" ht="12.75" customHeight="1" x14ac:dyDescent="0.25">
      <c r="A28" s="154" t="s">
        <v>1403</v>
      </c>
      <c r="B28" s="155"/>
      <c r="C28" s="95" t="s">
        <v>1404</v>
      </c>
      <c r="D28" s="107" t="s">
        <v>1405</v>
      </c>
      <c r="E28" s="103" t="s">
        <v>1399</v>
      </c>
      <c r="F28" s="105">
        <v>1840</v>
      </c>
      <c r="G28" s="109" t="s">
        <v>1406</v>
      </c>
    </row>
    <row r="29" spans="1:7" s="102" customFormat="1" ht="12.75" customHeight="1" x14ac:dyDescent="0.25">
      <c r="A29" s="154" t="s">
        <v>1407</v>
      </c>
      <c r="B29" s="155"/>
      <c r="C29" s="95" t="s">
        <v>1408</v>
      </c>
      <c r="D29" s="103" t="s">
        <v>1409</v>
      </c>
      <c r="E29" s="103" t="s">
        <v>1399</v>
      </c>
      <c r="F29" s="105">
        <f>F28*1.5</f>
        <v>2760</v>
      </c>
      <c r="G29" s="109" t="s">
        <v>1406</v>
      </c>
    </row>
    <row r="30" spans="1:7" s="102" customFormat="1" ht="12.75" customHeight="1" x14ac:dyDescent="0.25">
      <c r="A30" s="154" t="s">
        <v>1410</v>
      </c>
      <c r="B30" s="155"/>
      <c r="C30" s="95" t="s">
        <v>1411</v>
      </c>
      <c r="D30" s="107" t="s">
        <v>1412</v>
      </c>
      <c r="E30" s="103" t="s">
        <v>15</v>
      </c>
      <c r="F30" s="105">
        <v>4500</v>
      </c>
      <c r="G30" s="103" t="s">
        <v>1413</v>
      </c>
    </row>
    <row r="31" spans="1:7" s="102" customFormat="1" ht="12.75" customHeight="1" x14ac:dyDescent="0.25">
      <c r="A31" s="154" t="s">
        <v>1414</v>
      </c>
      <c r="B31" s="155"/>
      <c r="C31" s="95" t="s">
        <v>1415</v>
      </c>
      <c r="D31" s="103" t="s">
        <v>1416</v>
      </c>
      <c r="E31" s="103" t="s">
        <v>15</v>
      </c>
      <c r="F31" s="105">
        <f>F30*1.5</f>
        <v>6750</v>
      </c>
      <c r="G31" s="109"/>
    </row>
    <row r="32" spans="1:7" s="102" customFormat="1" ht="12.75" customHeight="1" x14ac:dyDescent="0.25">
      <c r="A32" s="154" t="s">
        <v>1417</v>
      </c>
      <c r="B32" s="155"/>
      <c r="C32" s="110" t="s">
        <v>1418</v>
      </c>
      <c r="D32" s="111" t="s">
        <v>1419</v>
      </c>
      <c r="E32" s="112" t="s">
        <v>23</v>
      </c>
      <c r="F32" s="113">
        <v>5000</v>
      </c>
      <c r="G32" s="108" t="s">
        <v>1420</v>
      </c>
    </row>
    <row r="33" spans="1:7" s="102" customFormat="1" ht="12.75" customHeight="1" x14ac:dyDescent="0.25">
      <c r="C33" s="98"/>
      <c r="D33" s="114"/>
      <c r="E33" s="115"/>
      <c r="F33" s="116"/>
      <c r="G33" s="117" t="s">
        <v>1421</v>
      </c>
    </row>
    <row r="34" spans="1:7" s="102" customFormat="1" ht="12.75" customHeight="1" x14ac:dyDescent="0.25">
      <c r="A34" s="118"/>
      <c r="C34" s="120"/>
      <c r="D34" s="121"/>
      <c r="E34" s="122"/>
      <c r="F34" s="123"/>
      <c r="G34" s="124" t="s">
        <v>1422</v>
      </c>
    </row>
    <row r="35" spans="1:7" s="102" customFormat="1" ht="12.75" customHeight="1" x14ac:dyDescent="0.25">
      <c r="A35" s="154" t="s">
        <v>1423</v>
      </c>
      <c r="B35" s="155"/>
      <c r="C35" s="95" t="s">
        <v>1424</v>
      </c>
      <c r="D35" s="121" t="s">
        <v>1425</v>
      </c>
      <c r="E35" s="103" t="s">
        <v>138</v>
      </c>
      <c r="F35" s="105">
        <v>180</v>
      </c>
      <c r="G35" s="106" t="s">
        <v>1426</v>
      </c>
    </row>
    <row r="36" spans="1:7" s="102" customFormat="1" ht="12.75" customHeight="1" x14ac:dyDescent="0.25">
      <c r="A36" s="154" t="s">
        <v>1427</v>
      </c>
      <c r="B36" s="155"/>
      <c r="C36" s="95" t="s">
        <v>1428</v>
      </c>
      <c r="D36" s="103" t="s">
        <v>1429</v>
      </c>
      <c r="E36" s="104" t="s">
        <v>138</v>
      </c>
      <c r="F36" s="105">
        <f>F35*1.5</f>
        <v>270</v>
      </c>
      <c r="G36" s="106" t="s">
        <v>1426</v>
      </c>
    </row>
    <row r="37" spans="1:7" s="102" customFormat="1" ht="12.75" customHeight="1" x14ac:dyDescent="0.25">
      <c r="A37" s="154" t="s">
        <v>1430</v>
      </c>
      <c r="B37" s="155"/>
      <c r="C37" s="95" t="s">
        <v>1431</v>
      </c>
      <c r="D37" s="107" t="s">
        <v>1432</v>
      </c>
      <c r="E37" s="103" t="s">
        <v>138</v>
      </c>
      <c r="F37" s="105">
        <v>250</v>
      </c>
      <c r="G37" s="106" t="s">
        <v>1426</v>
      </c>
    </row>
    <row r="38" spans="1:7" s="102" customFormat="1" ht="12.75" customHeight="1" x14ac:dyDescent="0.25">
      <c r="A38" s="154" t="s">
        <v>1433</v>
      </c>
      <c r="B38" s="155"/>
      <c r="C38" s="95" t="s">
        <v>1434</v>
      </c>
      <c r="D38" s="103" t="s">
        <v>1435</v>
      </c>
      <c r="E38" s="104" t="s">
        <v>138</v>
      </c>
      <c r="F38" s="105">
        <f>F37*1.5</f>
        <v>375</v>
      </c>
      <c r="G38" s="106" t="s">
        <v>1426</v>
      </c>
    </row>
    <row r="39" spans="1:7" s="102" customFormat="1" ht="12.75" customHeight="1" x14ac:dyDescent="0.25">
      <c r="A39" s="154" t="s">
        <v>1436</v>
      </c>
      <c r="B39" s="155"/>
      <c r="C39" s="95" t="s">
        <v>1437</v>
      </c>
      <c r="D39" s="107" t="s">
        <v>1438</v>
      </c>
      <c r="E39" s="103" t="s">
        <v>138</v>
      </c>
      <c r="F39" s="105">
        <v>320</v>
      </c>
      <c r="G39" s="108" t="s">
        <v>1439</v>
      </c>
    </row>
    <row r="40" spans="1:7" s="102" customFormat="1" ht="12.75" customHeight="1" x14ac:dyDescent="0.25">
      <c r="A40" s="154" t="s">
        <v>1440</v>
      </c>
      <c r="B40" s="155"/>
      <c r="C40" s="95" t="s">
        <v>1441</v>
      </c>
      <c r="D40" s="103" t="s">
        <v>1442</v>
      </c>
      <c r="E40" s="104" t="s">
        <v>138</v>
      </c>
      <c r="F40" s="105">
        <f>F39*1.5</f>
        <v>480</v>
      </c>
      <c r="G40" s="108" t="s">
        <v>1439</v>
      </c>
    </row>
    <row r="41" spans="1:7" s="102" customFormat="1" ht="12.75" customHeight="1" x14ac:dyDescent="0.25">
      <c r="A41" s="154" t="s">
        <v>1443</v>
      </c>
      <c r="B41" s="155"/>
      <c r="C41" s="95" t="s">
        <v>1444</v>
      </c>
      <c r="D41" s="103" t="s">
        <v>1445</v>
      </c>
      <c r="E41" s="104" t="s">
        <v>138</v>
      </c>
      <c r="F41" s="105">
        <v>550</v>
      </c>
      <c r="G41" s="106" t="s">
        <v>1446</v>
      </c>
    </row>
    <row r="42" spans="1:7" s="102" customFormat="1" ht="12.75" customHeight="1" x14ac:dyDescent="0.25">
      <c r="A42" s="154" t="s">
        <v>1447</v>
      </c>
      <c r="B42" s="155"/>
      <c r="C42" s="95" t="s">
        <v>1448</v>
      </c>
      <c r="D42" s="103" t="s">
        <v>1449</v>
      </c>
      <c r="E42" s="104" t="s">
        <v>138</v>
      </c>
      <c r="F42" s="105">
        <f>F41*1.5</f>
        <v>825</v>
      </c>
      <c r="G42" s="106" t="s">
        <v>1450</v>
      </c>
    </row>
    <row r="43" spans="1:7" s="102" customFormat="1" ht="12.75" customHeight="1" x14ac:dyDescent="0.25">
      <c r="A43" s="154" t="s">
        <v>1451</v>
      </c>
      <c r="B43" s="155"/>
      <c r="C43" s="95" t="s">
        <v>1452</v>
      </c>
      <c r="D43" s="103" t="s">
        <v>1453</v>
      </c>
      <c r="E43" s="104" t="s">
        <v>138</v>
      </c>
      <c r="F43" s="105">
        <v>610</v>
      </c>
      <c r="G43" s="106" t="s">
        <v>1446</v>
      </c>
    </row>
    <row r="44" spans="1:7" s="102" customFormat="1" ht="12.75" customHeight="1" x14ac:dyDescent="0.25">
      <c r="A44" s="154" t="s">
        <v>1454</v>
      </c>
      <c r="B44" s="155"/>
      <c r="C44" s="95" t="s">
        <v>1455</v>
      </c>
      <c r="D44" s="103" t="s">
        <v>1456</v>
      </c>
      <c r="E44" s="104" t="s">
        <v>138</v>
      </c>
      <c r="F44" s="105">
        <f>F43*1.5</f>
        <v>915</v>
      </c>
      <c r="G44" s="106" t="s">
        <v>1450</v>
      </c>
    </row>
    <row r="45" spans="1:7" s="102" customFormat="1" ht="12.75" customHeight="1" x14ac:dyDescent="0.25">
      <c r="A45" s="154" t="s">
        <v>1457</v>
      </c>
      <c r="B45" s="155"/>
      <c r="C45" s="95" t="s">
        <v>1458</v>
      </c>
      <c r="D45" s="103" t="s">
        <v>1459</v>
      </c>
      <c r="E45" s="104" t="s">
        <v>138</v>
      </c>
      <c r="F45" s="105">
        <v>740</v>
      </c>
      <c r="G45" s="106" t="s">
        <v>1446</v>
      </c>
    </row>
    <row r="46" spans="1:7" s="102" customFormat="1" ht="12.75" customHeight="1" x14ac:dyDescent="0.25">
      <c r="A46" s="154" t="s">
        <v>1460</v>
      </c>
      <c r="B46" s="155"/>
      <c r="C46" s="95" t="s">
        <v>1461</v>
      </c>
      <c r="D46" s="103" t="s">
        <v>1462</v>
      </c>
      <c r="E46" s="104" t="s">
        <v>138</v>
      </c>
      <c r="F46" s="105">
        <f>F45*1.5</f>
        <v>1110</v>
      </c>
      <c r="G46" s="106" t="s">
        <v>1450</v>
      </c>
    </row>
    <row r="47" spans="1:7" s="102" customFormat="1" ht="12.75" customHeight="1" x14ac:dyDescent="0.25">
      <c r="A47" s="154" t="s">
        <v>1463</v>
      </c>
      <c r="B47" s="155"/>
      <c r="C47" s="95" t="s">
        <v>1464</v>
      </c>
      <c r="D47" s="103" t="s">
        <v>1465</v>
      </c>
      <c r="E47" s="104" t="s">
        <v>138</v>
      </c>
      <c r="F47" s="105">
        <v>950</v>
      </c>
      <c r="G47" s="106" t="s">
        <v>1446</v>
      </c>
    </row>
    <row r="48" spans="1:7" s="102" customFormat="1" ht="12.75" customHeight="1" x14ac:dyDescent="0.25">
      <c r="A48" s="154" t="s">
        <v>1466</v>
      </c>
      <c r="B48" s="155"/>
      <c r="C48" s="95" t="s">
        <v>1467</v>
      </c>
      <c r="D48" s="103" t="s">
        <v>1468</v>
      </c>
      <c r="E48" s="104" t="s">
        <v>138</v>
      </c>
      <c r="F48" s="105">
        <f>F47*1.5</f>
        <v>1425</v>
      </c>
      <c r="G48" s="108" t="s">
        <v>1469</v>
      </c>
    </row>
    <row r="49" spans="1:7" s="102" customFormat="1" ht="12.75" customHeight="1" x14ac:dyDescent="0.25">
      <c r="A49" s="154" t="s">
        <v>1470</v>
      </c>
      <c r="B49" s="155"/>
      <c r="C49" s="95" t="s">
        <v>1471</v>
      </c>
      <c r="D49" s="103" t="s">
        <v>1472</v>
      </c>
      <c r="E49" s="104" t="s">
        <v>138</v>
      </c>
      <c r="F49" s="105">
        <v>450</v>
      </c>
      <c r="G49" s="109"/>
    </row>
    <row r="50" spans="1:7" s="102" customFormat="1" ht="12.75" customHeight="1" x14ac:dyDescent="0.25">
      <c r="A50" s="154" t="s">
        <v>1473</v>
      </c>
      <c r="B50" s="155"/>
      <c r="C50" s="95" t="s">
        <v>1474</v>
      </c>
      <c r="D50" s="103" t="s">
        <v>1475</v>
      </c>
      <c r="E50" s="104" t="s">
        <v>138</v>
      </c>
      <c r="F50" s="105">
        <f>F49*1.5</f>
        <v>675</v>
      </c>
      <c r="G50" s="106"/>
    </row>
    <row r="51" spans="1:7" s="102" customFormat="1" ht="12.75" customHeight="1" x14ac:dyDescent="0.25">
      <c r="A51" s="154" t="s">
        <v>1476</v>
      </c>
      <c r="B51" s="155"/>
      <c r="C51" s="95" t="s">
        <v>1477</v>
      </c>
      <c r="D51" s="103" t="s">
        <v>1478</v>
      </c>
      <c r="E51" s="104" t="s">
        <v>138</v>
      </c>
      <c r="F51" s="105">
        <v>500</v>
      </c>
      <c r="G51" s="109"/>
    </row>
    <row r="52" spans="1:7" s="102" customFormat="1" ht="12.75" customHeight="1" x14ac:dyDescent="0.25">
      <c r="A52" s="154" t="s">
        <v>1479</v>
      </c>
      <c r="B52" s="155"/>
      <c r="C52" s="95" t="s">
        <v>1480</v>
      </c>
      <c r="D52" s="103" t="s">
        <v>1481</v>
      </c>
      <c r="E52" s="104" t="s">
        <v>138</v>
      </c>
      <c r="F52" s="105">
        <f>F51*1.5</f>
        <v>750</v>
      </c>
      <c r="G52" s="106"/>
    </row>
    <row r="53" spans="1:7" s="102" customFormat="1" ht="12.75" customHeight="1" x14ac:dyDescent="0.25">
      <c r="A53" s="154" t="s">
        <v>1482</v>
      </c>
      <c r="B53" s="155"/>
      <c r="C53" s="95" t="s">
        <v>1483</v>
      </c>
      <c r="D53" s="103" t="s">
        <v>1484</v>
      </c>
      <c r="E53" s="104" t="s">
        <v>138</v>
      </c>
      <c r="F53" s="105">
        <v>600</v>
      </c>
      <c r="G53" s="109"/>
    </row>
    <row r="54" spans="1:7" s="102" customFormat="1" ht="12.75" customHeight="1" x14ac:dyDescent="0.25">
      <c r="A54" s="154" t="s">
        <v>1485</v>
      </c>
      <c r="B54" s="155"/>
      <c r="C54" s="95" t="s">
        <v>1486</v>
      </c>
      <c r="D54" s="103" t="s">
        <v>1487</v>
      </c>
      <c r="E54" s="104" t="s">
        <v>138</v>
      </c>
      <c r="F54" s="105">
        <f>F53*1.5</f>
        <v>900</v>
      </c>
      <c r="G54" s="106"/>
    </row>
    <row r="55" spans="1:7" s="102" customFormat="1" ht="12.75" customHeight="1" x14ac:dyDescent="0.25">
      <c r="A55" s="154" t="s">
        <v>1488</v>
      </c>
      <c r="B55" s="155"/>
      <c r="C55" s="95" t="s">
        <v>1489</v>
      </c>
      <c r="D55" s="103" t="s">
        <v>1490</v>
      </c>
      <c r="E55" s="104" t="s">
        <v>138</v>
      </c>
      <c r="F55" s="105">
        <v>750</v>
      </c>
      <c r="G55" s="109"/>
    </row>
    <row r="56" spans="1:7" s="102" customFormat="1" ht="12.75" customHeight="1" x14ac:dyDescent="0.25">
      <c r="A56" s="154" t="s">
        <v>1491</v>
      </c>
      <c r="B56" s="155"/>
      <c r="C56" s="95" t="s">
        <v>1492</v>
      </c>
      <c r="D56" s="103" t="s">
        <v>1493</v>
      </c>
      <c r="E56" s="104" t="s">
        <v>138</v>
      </c>
      <c r="F56" s="105">
        <f>F55*1.5</f>
        <v>1125</v>
      </c>
      <c r="G56" s="106"/>
    </row>
    <row r="57" spans="1:7" s="102" customFormat="1" ht="12.75" customHeight="1" x14ac:dyDescent="0.25">
      <c r="A57" s="154" t="s">
        <v>1494</v>
      </c>
      <c r="B57" s="155"/>
      <c r="C57" s="95" t="s">
        <v>1495</v>
      </c>
      <c r="D57" s="103" t="s">
        <v>1496</v>
      </c>
      <c r="E57" s="104" t="s">
        <v>138</v>
      </c>
      <c r="F57" s="105">
        <v>500</v>
      </c>
      <c r="G57" s="109"/>
    </row>
    <row r="58" spans="1:7" s="102" customFormat="1" ht="12.75" customHeight="1" x14ac:dyDescent="0.25">
      <c r="A58" s="154" t="s">
        <v>1497</v>
      </c>
      <c r="B58" s="155"/>
      <c r="C58" s="95" t="s">
        <v>1498</v>
      </c>
      <c r="D58" s="103" t="s">
        <v>1499</v>
      </c>
      <c r="E58" s="104" t="s">
        <v>138</v>
      </c>
      <c r="F58" s="105">
        <f>F57*1.5</f>
        <v>750</v>
      </c>
      <c r="G58" s="106"/>
    </row>
    <row r="59" spans="1:7" s="102" customFormat="1" ht="12.75" customHeight="1" x14ac:dyDescent="0.25">
      <c r="A59" s="154" t="s">
        <v>1500</v>
      </c>
      <c r="B59" s="155"/>
      <c r="C59" s="95" t="s">
        <v>1501</v>
      </c>
      <c r="D59" s="103" t="s">
        <v>1502</v>
      </c>
      <c r="E59" s="104" t="s">
        <v>138</v>
      </c>
      <c r="F59" s="105">
        <v>550</v>
      </c>
      <c r="G59" s="109"/>
    </row>
    <row r="60" spans="1:7" s="102" customFormat="1" ht="12.75" customHeight="1" x14ac:dyDescent="0.25">
      <c r="A60" s="154" t="s">
        <v>1503</v>
      </c>
      <c r="B60" s="155"/>
      <c r="C60" s="95" t="s">
        <v>1504</v>
      </c>
      <c r="D60" s="103" t="s">
        <v>1505</v>
      </c>
      <c r="E60" s="104" t="s">
        <v>138</v>
      </c>
      <c r="F60" s="105">
        <f>F59*1.5</f>
        <v>825</v>
      </c>
      <c r="G60" s="106"/>
    </row>
    <row r="61" spans="1:7" s="102" customFormat="1" ht="12.75" customHeight="1" x14ac:dyDescent="0.25">
      <c r="A61" s="154" t="s">
        <v>1506</v>
      </c>
      <c r="B61" s="155"/>
      <c r="C61" s="95" t="s">
        <v>1507</v>
      </c>
      <c r="D61" s="103" t="s">
        <v>1508</v>
      </c>
      <c r="E61" s="104" t="s">
        <v>138</v>
      </c>
      <c r="F61" s="105">
        <v>650</v>
      </c>
      <c r="G61" s="109"/>
    </row>
    <row r="62" spans="1:7" s="102" customFormat="1" ht="12.75" customHeight="1" x14ac:dyDescent="0.25">
      <c r="A62" s="154" t="s">
        <v>1509</v>
      </c>
      <c r="B62" s="155"/>
      <c r="C62" s="95" t="s">
        <v>1510</v>
      </c>
      <c r="D62" s="103" t="s">
        <v>1511</v>
      </c>
      <c r="E62" s="104" t="s">
        <v>138</v>
      </c>
      <c r="F62" s="105">
        <f>F61*1.5</f>
        <v>975</v>
      </c>
      <c r="G62" s="106"/>
    </row>
    <row r="63" spans="1:7" s="102" customFormat="1" ht="12.75" customHeight="1" x14ac:dyDescent="0.25">
      <c r="A63" s="154" t="s">
        <v>1512</v>
      </c>
      <c r="B63" s="155"/>
      <c r="C63" s="95" t="s">
        <v>1513</v>
      </c>
      <c r="D63" s="103" t="s">
        <v>1514</v>
      </c>
      <c r="E63" s="104" t="s">
        <v>138</v>
      </c>
      <c r="F63" s="105">
        <v>850</v>
      </c>
      <c r="G63" s="109"/>
    </row>
    <row r="64" spans="1:7" s="102" customFormat="1" ht="12.75" customHeight="1" x14ac:dyDescent="0.25">
      <c r="A64" s="154" t="s">
        <v>1515</v>
      </c>
      <c r="B64" s="155"/>
      <c r="C64" s="95" t="s">
        <v>1516</v>
      </c>
      <c r="D64" s="103" t="s">
        <v>1517</v>
      </c>
      <c r="E64" s="104" t="s">
        <v>138</v>
      </c>
      <c r="F64" s="105">
        <f>F63*1.5</f>
        <v>1275</v>
      </c>
      <c r="G64" s="106"/>
    </row>
    <row r="65" spans="1:7" s="102" customFormat="1" ht="12.75" customHeight="1" x14ac:dyDescent="0.25">
      <c r="A65" s="154" t="s">
        <v>1518</v>
      </c>
      <c r="B65" s="155"/>
      <c r="C65" s="95" t="s">
        <v>1519</v>
      </c>
      <c r="D65" s="103" t="s">
        <v>1519</v>
      </c>
      <c r="E65" s="104" t="s">
        <v>23</v>
      </c>
      <c r="F65" s="105">
        <v>100</v>
      </c>
      <c r="G65" s="109" t="s">
        <v>1520</v>
      </c>
    </row>
    <row r="66" spans="1:7" s="102" customFormat="1" ht="12.75" customHeight="1" x14ac:dyDescent="0.25">
      <c r="A66" s="154" t="s">
        <v>1521</v>
      </c>
      <c r="B66" s="155"/>
      <c r="C66" s="95" t="s">
        <v>1522</v>
      </c>
      <c r="D66" s="103" t="s">
        <v>1523</v>
      </c>
      <c r="E66" s="104" t="s">
        <v>138</v>
      </c>
      <c r="F66" s="105">
        <v>110</v>
      </c>
      <c r="G66" s="109" t="s">
        <v>1524</v>
      </c>
    </row>
    <row r="67" spans="1:7" s="102" customFormat="1" ht="12.75" customHeight="1" x14ac:dyDescent="0.25">
      <c r="A67" s="154" t="s">
        <v>1525</v>
      </c>
      <c r="B67" s="155"/>
      <c r="C67" s="95" t="s">
        <v>1526</v>
      </c>
      <c r="D67" s="103" t="s">
        <v>1527</v>
      </c>
      <c r="E67" s="104" t="s">
        <v>138</v>
      </c>
      <c r="F67" s="105">
        <f>F66*1.5</f>
        <v>165</v>
      </c>
      <c r="G67" s="109" t="s">
        <v>1524</v>
      </c>
    </row>
    <row r="68" spans="1:7" s="102" customFormat="1" ht="12.75" customHeight="1" x14ac:dyDescent="0.25">
      <c r="A68" s="154" t="s">
        <v>1528</v>
      </c>
      <c r="B68" s="155"/>
      <c r="C68" s="95" t="s">
        <v>1529</v>
      </c>
      <c r="D68" s="103" t="s">
        <v>1530</v>
      </c>
      <c r="E68" s="104" t="s">
        <v>138</v>
      </c>
      <c r="F68" s="125">
        <v>165</v>
      </c>
      <c r="G68" s="109" t="s">
        <v>1524</v>
      </c>
    </row>
    <row r="69" spans="1:7" s="102" customFormat="1" ht="12.75" customHeight="1" x14ac:dyDescent="0.25">
      <c r="A69" s="154" t="s">
        <v>1531</v>
      </c>
      <c r="B69" s="155"/>
      <c r="C69" s="95" t="s">
        <v>1532</v>
      </c>
      <c r="D69" s="103" t="s">
        <v>1533</v>
      </c>
      <c r="E69" s="104" t="s">
        <v>138</v>
      </c>
      <c r="F69" s="105">
        <f>F68*1.5</f>
        <v>247.5</v>
      </c>
      <c r="G69" s="109" t="s">
        <v>1524</v>
      </c>
    </row>
    <row r="70" spans="1:7" s="102" customFormat="1" ht="12.75" customHeight="1" x14ac:dyDescent="0.25">
      <c r="A70" s="154" t="s">
        <v>1534</v>
      </c>
      <c r="B70" s="155"/>
      <c r="C70" s="95" t="s">
        <v>1535</v>
      </c>
      <c r="D70" s="108" t="s">
        <v>1536</v>
      </c>
      <c r="E70" s="126" t="s">
        <v>138</v>
      </c>
      <c r="F70" s="125">
        <v>110</v>
      </c>
      <c r="G70" s="106"/>
    </row>
    <row r="71" spans="1:7" s="102" customFormat="1" ht="12.75" customHeight="1" x14ac:dyDescent="0.25">
      <c r="A71" s="154" t="s">
        <v>1537</v>
      </c>
      <c r="B71" s="155"/>
      <c r="C71" s="95" t="s">
        <v>1538</v>
      </c>
      <c r="D71" s="103" t="s">
        <v>1539</v>
      </c>
      <c r="E71" s="104" t="s">
        <v>138</v>
      </c>
      <c r="F71" s="105">
        <f>F70*1.5</f>
        <v>165</v>
      </c>
      <c r="G71" s="109"/>
    </row>
    <row r="72" spans="1:7" s="102" customFormat="1" ht="12.75" customHeight="1" x14ac:dyDescent="0.25">
      <c r="A72" s="154" t="s">
        <v>1540</v>
      </c>
      <c r="B72" s="155"/>
      <c r="C72" s="95" t="s">
        <v>1541</v>
      </c>
      <c r="D72" s="103" t="s">
        <v>1542</v>
      </c>
      <c r="E72" s="104" t="s">
        <v>1543</v>
      </c>
      <c r="F72" s="105">
        <v>1000</v>
      </c>
      <c r="G72" s="109" t="s">
        <v>1544</v>
      </c>
    </row>
    <row r="73" spans="1:7" s="102" customFormat="1" ht="12.75" customHeight="1" x14ac:dyDescent="0.25">
      <c r="A73" s="154" t="s">
        <v>1545</v>
      </c>
      <c r="B73" s="155"/>
      <c r="C73" s="95" t="s">
        <v>1546</v>
      </c>
      <c r="D73" s="103" t="s">
        <v>1547</v>
      </c>
      <c r="E73" s="104" t="s">
        <v>1543</v>
      </c>
      <c r="F73" s="105">
        <f>F72*1.5</f>
        <v>1500</v>
      </c>
      <c r="G73" s="109" t="s">
        <v>1544</v>
      </c>
    </row>
    <row r="74" spans="1:7" s="102" customFormat="1" ht="12.75" customHeight="1" x14ac:dyDescent="0.25">
      <c r="A74" s="154" t="s">
        <v>1548</v>
      </c>
      <c r="B74" s="155"/>
      <c r="C74" s="95" t="s">
        <v>1549</v>
      </c>
      <c r="D74" s="103" t="s">
        <v>1550</v>
      </c>
      <c r="E74" s="104" t="s">
        <v>23</v>
      </c>
      <c r="F74" s="105">
        <v>350</v>
      </c>
      <c r="G74" s="103" t="s">
        <v>1551</v>
      </c>
    </row>
    <row r="75" spans="1:7" s="102" customFormat="1" ht="12.75" customHeight="1" x14ac:dyDescent="0.25">
      <c r="A75" s="154" t="s">
        <v>1552</v>
      </c>
      <c r="B75" s="155"/>
      <c r="C75" s="95" t="s">
        <v>1553</v>
      </c>
      <c r="D75" s="103" t="s">
        <v>1554</v>
      </c>
      <c r="E75" s="104" t="s">
        <v>23</v>
      </c>
      <c r="F75" s="105">
        <f>F74*1.5</f>
        <v>525</v>
      </c>
      <c r="G75" s="103" t="s">
        <v>1551</v>
      </c>
    </row>
    <row r="76" spans="1:7" s="102" customFormat="1" ht="12.75" customHeight="1" x14ac:dyDescent="0.25">
      <c r="A76" s="154" t="s">
        <v>1555</v>
      </c>
      <c r="B76" s="155"/>
      <c r="C76" s="95" t="s">
        <v>1556</v>
      </c>
      <c r="D76" s="103" t="s">
        <v>1557</v>
      </c>
      <c r="E76" s="104" t="s">
        <v>23</v>
      </c>
      <c r="F76" s="105">
        <v>100</v>
      </c>
      <c r="G76" s="103" t="s">
        <v>1558</v>
      </c>
    </row>
    <row r="77" spans="1:7" s="102" customFormat="1" ht="12.75" customHeight="1" x14ac:dyDescent="0.25">
      <c r="A77" s="154" t="s">
        <v>1559</v>
      </c>
      <c r="B77" s="155"/>
      <c r="C77" s="95" t="s">
        <v>1560</v>
      </c>
      <c r="D77" s="103" t="s">
        <v>1561</v>
      </c>
      <c r="E77" s="104" t="s">
        <v>23</v>
      </c>
      <c r="F77" s="105">
        <f>F76*1.5</f>
        <v>150</v>
      </c>
      <c r="G77" s="103" t="s">
        <v>1558</v>
      </c>
    </row>
    <row r="78" spans="1:7" s="102" customFormat="1" ht="12.75" customHeight="1" x14ac:dyDescent="0.25">
      <c r="A78" s="154" t="s">
        <v>1562</v>
      </c>
      <c r="B78" s="155"/>
      <c r="C78" s="95" t="s">
        <v>1563</v>
      </c>
      <c r="D78" s="103" t="s">
        <v>1564</v>
      </c>
      <c r="E78" s="127" t="s">
        <v>23</v>
      </c>
      <c r="F78" s="128">
        <v>120</v>
      </c>
      <c r="G78" s="156" t="s">
        <v>1565</v>
      </c>
    </row>
    <row r="79" spans="1:7" s="102" customFormat="1" ht="12.75" customHeight="1" x14ac:dyDescent="0.25">
      <c r="A79" s="154" t="s">
        <v>1566</v>
      </c>
      <c r="B79" s="155"/>
      <c r="C79" s="95" t="s">
        <v>1567</v>
      </c>
      <c r="D79" s="103" t="s">
        <v>1568</v>
      </c>
      <c r="E79" s="104" t="s">
        <v>23</v>
      </c>
      <c r="F79" s="105">
        <f>F78*1.5</f>
        <v>180</v>
      </c>
      <c r="G79" s="156" t="s">
        <v>1565</v>
      </c>
    </row>
    <row r="80" spans="1:7" s="102" customFormat="1" ht="12.75" customHeight="1" x14ac:dyDescent="0.25">
      <c r="A80" s="154" t="s">
        <v>1569</v>
      </c>
      <c r="B80" s="155"/>
      <c r="C80" s="95" t="s">
        <v>1570</v>
      </c>
      <c r="D80" s="103" t="s">
        <v>1571</v>
      </c>
      <c r="E80" s="104" t="s">
        <v>23</v>
      </c>
      <c r="F80" s="105">
        <v>900</v>
      </c>
      <c r="G80" s="103" t="s">
        <v>1572</v>
      </c>
    </row>
    <row r="81" spans="1:7" s="102" customFormat="1" ht="12.75" customHeight="1" x14ac:dyDescent="0.25">
      <c r="A81" s="154" t="s">
        <v>1573</v>
      </c>
      <c r="B81" s="155"/>
      <c r="C81" s="95" t="s">
        <v>1574</v>
      </c>
      <c r="D81" s="103" t="s">
        <v>1575</v>
      </c>
      <c r="E81" s="104" t="s">
        <v>23</v>
      </c>
      <c r="F81" s="105">
        <f>F80*1.5</f>
        <v>1350</v>
      </c>
      <c r="G81" s="103" t="s">
        <v>1572</v>
      </c>
    </row>
    <row r="82" spans="1:7" s="102" customFormat="1" ht="12.75" customHeight="1" x14ac:dyDescent="0.25">
      <c r="A82" s="154" t="s">
        <v>1576</v>
      </c>
      <c r="B82" s="155"/>
      <c r="C82" s="95" t="s">
        <v>1577</v>
      </c>
      <c r="D82" s="103" t="s">
        <v>1577</v>
      </c>
      <c r="E82" s="104" t="s">
        <v>23</v>
      </c>
      <c r="F82" s="105">
        <v>90</v>
      </c>
      <c r="G82" s="109" t="s">
        <v>1578</v>
      </c>
    </row>
    <row r="83" spans="1:7" s="102" customFormat="1" ht="12.75" customHeight="1" x14ac:dyDescent="0.25">
      <c r="A83" s="154" t="s">
        <v>1579</v>
      </c>
      <c r="B83" s="155"/>
      <c r="C83" s="95" t="s">
        <v>1580</v>
      </c>
      <c r="D83" s="103" t="s">
        <v>1581</v>
      </c>
      <c r="E83" s="104" t="s">
        <v>23</v>
      </c>
      <c r="F83" s="105">
        <f>F82*1.5</f>
        <v>135</v>
      </c>
      <c r="G83" s="109" t="s">
        <v>1578</v>
      </c>
    </row>
    <row r="84" spans="1:7" s="102" customFormat="1" ht="12.75" customHeight="1" x14ac:dyDescent="0.25">
      <c r="A84" s="154" t="s">
        <v>1582</v>
      </c>
      <c r="B84" s="155"/>
      <c r="C84" s="95" t="s">
        <v>1583</v>
      </c>
      <c r="D84" s="103" t="s">
        <v>1583</v>
      </c>
      <c r="E84" s="104" t="s">
        <v>23</v>
      </c>
      <c r="F84" s="105">
        <v>90</v>
      </c>
      <c r="G84" s="109" t="s">
        <v>1584</v>
      </c>
    </row>
    <row r="85" spans="1:7" s="102" customFormat="1" ht="12.75" customHeight="1" x14ac:dyDescent="0.25">
      <c r="A85" s="154" t="s">
        <v>1585</v>
      </c>
      <c r="B85" s="155"/>
      <c r="C85" s="95" t="s">
        <v>1586</v>
      </c>
      <c r="D85" s="103" t="s">
        <v>1587</v>
      </c>
      <c r="E85" s="104" t="s">
        <v>23</v>
      </c>
      <c r="F85" s="105">
        <f>F84*1.5</f>
        <v>135</v>
      </c>
      <c r="G85" s="109" t="s">
        <v>1584</v>
      </c>
    </row>
    <row r="86" spans="1:7" s="102" customFormat="1" ht="25.5" customHeight="1" x14ac:dyDescent="0.25">
      <c r="A86" s="154" t="s">
        <v>1588</v>
      </c>
      <c r="B86" s="155"/>
      <c r="C86" s="129" t="s">
        <v>1589</v>
      </c>
      <c r="D86" s="103" t="s">
        <v>1590</v>
      </c>
      <c r="E86" s="127" t="s">
        <v>23</v>
      </c>
      <c r="F86" s="128">
        <v>750</v>
      </c>
      <c r="G86" s="130" t="s">
        <v>1591</v>
      </c>
    </row>
    <row r="87" spans="1:7" s="102" customFormat="1" ht="12.75" customHeight="1" x14ac:dyDescent="0.25">
      <c r="A87" s="154" t="s">
        <v>1592</v>
      </c>
      <c r="B87" s="155"/>
      <c r="C87" s="95" t="s">
        <v>1593</v>
      </c>
      <c r="D87" s="108" t="s">
        <v>1594</v>
      </c>
      <c r="E87" s="104" t="s">
        <v>23</v>
      </c>
      <c r="F87" s="105">
        <v>1600</v>
      </c>
      <c r="G87" s="130" t="s">
        <v>1591</v>
      </c>
    </row>
    <row r="88" spans="1:7" s="102" customFormat="1" ht="12.75" customHeight="1" x14ac:dyDescent="0.25">
      <c r="A88" s="154" t="s">
        <v>1595</v>
      </c>
      <c r="B88" s="155"/>
      <c r="C88" s="95" t="s">
        <v>1596</v>
      </c>
      <c r="D88" s="103" t="s">
        <v>1597</v>
      </c>
      <c r="E88" s="104" t="s">
        <v>23</v>
      </c>
      <c r="F88" s="105">
        <v>2600</v>
      </c>
      <c r="G88" s="106" t="s">
        <v>1598</v>
      </c>
    </row>
    <row r="89" spans="1:7" s="102" customFormat="1" ht="12.75" customHeight="1" x14ac:dyDescent="0.25">
      <c r="A89" s="154" t="s">
        <v>1599</v>
      </c>
      <c r="B89" s="155"/>
      <c r="C89" s="95" t="s">
        <v>1600</v>
      </c>
      <c r="D89" s="103" t="s">
        <v>1601</v>
      </c>
      <c r="E89" s="104" t="s">
        <v>15</v>
      </c>
      <c r="F89" s="105">
        <v>4000</v>
      </c>
      <c r="G89" s="109" t="s">
        <v>1602</v>
      </c>
    </row>
    <row r="90" spans="1:7" s="102" customFormat="1" ht="12.75" customHeight="1" x14ac:dyDescent="0.25">
      <c r="A90" s="154" t="s">
        <v>1603</v>
      </c>
      <c r="B90" s="155"/>
      <c r="C90" s="95" t="s">
        <v>1604</v>
      </c>
      <c r="D90" s="103" t="s">
        <v>1605</v>
      </c>
      <c r="E90" s="104" t="s">
        <v>15</v>
      </c>
      <c r="F90" s="105">
        <v>4000</v>
      </c>
      <c r="G90" s="108" t="s">
        <v>1606</v>
      </c>
    </row>
    <row r="91" spans="1:7" s="102" customFormat="1" ht="12.75" customHeight="1" x14ac:dyDescent="0.25">
      <c r="A91" s="154" t="s">
        <v>1607</v>
      </c>
      <c r="B91" s="155"/>
      <c r="C91" s="95" t="s">
        <v>1608</v>
      </c>
      <c r="D91" s="103" t="s">
        <v>1609</v>
      </c>
      <c r="E91" s="104" t="s">
        <v>138</v>
      </c>
      <c r="F91" s="105">
        <v>280</v>
      </c>
      <c r="G91" s="108" t="s">
        <v>1610</v>
      </c>
    </row>
    <row r="92" spans="1:7" s="102" customFormat="1" ht="12.75" customHeight="1" x14ac:dyDescent="0.25">
      <c r="A92" s="154" t="s">
        <v>1611</v>
      </c>
      <c r="B92" s="155"/>
      <c r="C92" s="95" t="s">
        <v>1612</v>
      </c>
      <c r="D92" s="103" t="s">
        <v>1613</v>
      </c>
      <c r="E92" s="103" t="s">
        <v>138</v>
      </c>
      <c r="F92" s="105">
        <v>350</v>
      </c>
      <c r="G92" s="108" t="s">
        <v>1610</v>
      </c>
    </row>
    <row r="93" spans="1:7" s="102" customFormat="1" ht="12.75" customHeight="1" x14ac:dyDescent="0.25">
      <c r="A93" s="154" t="s">
        <v>1614</v>
      </c>
      <c r="B93" s="155"/>
      <c r="C93" s="95" t="s">
        <v>1615</v>
      </c>
      <c r="D93" s="103" t="s">
        <v>1615</v>
      </c>
      <c r="E93" s="104" t="s">
        <v>138</v>
      </c>
      <c r="F93" s="105">
        <v>280</v>
      </c>
      <c r="G93" s="106" t="s">
        <v>1616</v>
      </c>
    </row>
    <row r="94" spans="1:7" s="102" customFormat="1" ht="12.75" customHeight="1" x14ac:dyDescent="0.25">
      <c r="A94" s="154" t="s">
        <v>1617</v>
      </c>
      <c r="B94" s="155"/>
      <c r="C94" s="95" t="s">
        <v>1618</v>
      </c>
      <c r="D94" s="103" t="s">
        <v>1618</v>
      </c>
      <c r="E94" s="104" t="s">
        <v>15</v>
      </c>
      <c r="F94" s="105">
        <v>2800</v>
      </c>
      <c r="G94" s="106" t="s">
        <v>1619</v>
      </c>
    </row>
    <row r="95" spans="1:7" s="102" customFormat="1" ht="12.75" customHeight="1" x14ac:dyDescent="0.25">
      <c r="A95" s="154" t="s">
        <v>1620</v>
      </c>
      <c r="B95" s="155"/>
      <c r="C95" s="95" t="s">
        <v>1621</v>
      </c>
      <c r="D95" s="103" t="s">
        <v>1622</v>
      </c>
      <c r="E95" s="104" t="s">
        <v>138</v>
      </c>
      <c r="F95" s="105">
        <v>270</v>
      </c>
      <c r="G95" s="103" t="s">
        <v>1623</v>
      </c>
    </row>
    <row r="96" spans="1:7" s="102" customFormat="1" ht="12.75" customHeight="1" x14ac:dyDescent="0.25">
      <c r="A96" s="154" t="s">
        <v>1624</v>
      </c>
      <c r="B96" s="155"/>
      <c r="C96" s="95" t="s">
        <v>1625</v>
      </c>
      <c r="D96" s="103" t="s">
        <v>1626</v>
      </c>
      <c r="E96" s="104" t="s">
        <v>138</v>
      </c>
      <c r="F96" s="105">
        <v>240</v>
      </c>
      <c r="G96" s="103" t="s">
        <v>1627</v>
      </c>
    </row>
    <row r="97" spans="1:9" s="102" customFormat="1" ht="12.75" customHeight="1" x14ac:dyDescent="0.25">
      <c r="A97" s="154" t="s">
        <v>1628</v>
      </c>
      <c r="B97" s="155"/>
      <c r="C97" s="95" t="s">
        <v>1629</v>
      </c>
      <c r="D97" s="103" t="s">
        <v>1630</v>
      </c>
      <c r="E97" s="104" t="s">
        <v>23</v>
      </c>
      <c r="F97" s="105">
        <v>1500</v>
      </c>
      <c r="G97" s="109"/>
    </row>
    <row r="98" spans="1:9" s="102" customFormat="1" ht="12.75" customHeight="1" x14ac:dyDescent="0.25">
      <c r="A98" s="154" t="s">
        <v>1631</v>
      </c>
      <c r="B98" s="155"/>
      <c r="C98" s="110" t="s">
        <v>1632</v>
      </c>
      <c r="D98" s="108" t="s">
        <v>1633</v>
      </c>
      <c r="E98" s="126" t="s">
        <v>23</v>
      </c>
      <c r="F98" s="125">
        <v>1000</v>
      </c>
      <c r="G98" s="117" t="s">
        <v>1634</v>
      </c>
      <c r="H98" s="117"/>
    </row>
    <row r="99" spans="1:9" s="137" customFormat="1" ht="12.75" customHeight="1" x14ac:dyDescent="0.25">
      <c r="A99" s="131"/>
      <c r="B99" s="132"/>
      <c r="C99" s="133"/>
      <c r="D99" s="134"/>
      <c r="E99" s="135"/>
      <c r="F99" s="136"/>
      <c r="G99" s="102" t="s">
        <v>1635</v>
      </c>
    </row>
    <row r="100" spans="1:9" s="137" customFormat="1" ht="12.75" customHeight="1" x14ac:dyDescent="0.25">
      <c r="A100" s="138"/>
      <c r="B100" s="132"/>
      <c r="C100" s="138"/>
      <c r="D100" s="139"/>
      <c r="E100" s="140"/>
      <c r="F100" s="141"/>
      <c r="G100" s="124" t="s">
        <v>1636</v>
      </c>
    </row>
    <row r="101" spans="1:9" s="157" customFormat="1" ht="12.75" customHeight="1" x14ac:dyDescent="0.25">
      <c r="A101" s="99"/>
      <c r="B101" s="99"/>
      <c r="C101" s="99"/>
      <c r="D101" s="100" t="s">
        <v>1637</v>
      </c>
      <c r="E101" s="421" t="s">
        <v>11</v>
      </c>
      <c r="F101" s="421"/>
      <c r="G101" s="421"/>
    </row>
    <row r="102" spans="1:9" ht="12.75" customHeight="1" x14ac:dyDescent="0.25">
      <c r="A102" s="154" t="s">
        <v>1638</v>
      </c>
      <c r="B102" s="155"/>
      <c r="C102" s="142" t="s">
        <v>1639</v>
      </c>
      <c r="D102" s="142" t="s">
        <v>1639</v>
      </c>
      <c r="E102" s="102" t="s">
        <v>124</v>
      </c>
      <c r="F102" s="143">
        <v>674</v>
      </c>
      <c r="G102" s="108" t="s">
        <v>1640</v>
      </c>
    </row>
    <row r="103" spans="1:9" ht="12.75" customHeight="1" x14ac:dyDescent="0.25">
      <c r="A103" s="144"/>
      <c r="B103" s="119"/>
      <c r="C103" s="145"/>
      <c r="D103" s="145"/>
      <c r="E103" s="102"/>
      <c r="F103" s="143"/>
      <c r="G103" s="117" t="s">
        <v>1641</v>
      </c>
    </row>
    <row r="104" spans="1:9" s="98" customFormat="1" ht="12.75" customHeight="1" x14ac:dyDescent="0.25">
      <c r="A104" s="154" t="s">
        <v>1642</v>
      </c>
      <c r="B104" s="155"/>
      <c r="C104" s="96" t="s">
        <v>1643</v>
      </c>
      <c r="D104" s="96" t="s">
        <v>1643</v>
      </c>
      <c r="E104" s="146" t="s">
        <v>124</v>
      </c>
      <c r="F104" s="105">
        <v>171</v>
      </c>
      <c r="G104" s="103" t="s">
        <v>1644</v>
      </c>
    </row>
    <row r="105" spans="1:9" ht="12.75" customHeight="1" x14ac:dyDescent="0.25">
      <c r="A105" s="154" t="s">
        <v>1645</v>
      </c>
      <c r="B105" s="155"/>
      <c r="C105" s="158" t="s">
        <v>1646</v>
      </c>
      <c r="D105" s="96" t="s">
        <v>1647</v>
      </c>
      <c r="E105" s="147" t="s">
        <v>124</v>
      </c>
      <c r="F105" s="148">
        <v>210</v>
      </c>
      <c r="G105" s="103" t="s">
        <v>1648</v>
      </c>
    </row>
    <row r="106" spans="1:9" s="102" customFormat="1" ht="12.75" customHeight="1" x14ac:dyDescent="0.25">
      <c r="A106" s="154" t="s">
        <v>1649</v>
      </c>
      <c r="B106" s="155"/>
      <c r="C106" s="103" t="s">
        <v>1650</v>
      </c>
      <c r="D106" s="103" t="s">
        <v>1650</v>
      </c>
      <c r="E106" s="104" t="s">
        <v>23</v>
      </c>
      <c r="F106" s="105">
        <v>3320</v>
      </c>
      <c r="G106" s="106" t="s">
        <v>1651</v>
      </c>
    </row>
    <row r="107" spans="1:9" s="102" customFormat="1" ht="12.75" customHeight="1" x14ac:dyDescent="0.25">
      <c r="A107" s="154" t="s">
        <v>1652</v>
      </c>
      <c r="B107" s="155"/>
      <c r="C107" s="103" t="s">
        <v>1653</v>
      </c>
      <c r="D107" s="103" t="s">
        <v>1653</v>
      </c>
      <c r="E107" s="104" t="s">
        <v>23</v>
      </c>
      <c r="F107" s="105">
        <v>3320</v>
      </c>
      <c r="G107" s="106" t="s">
        <v>1651</v>
      </c>
      <c r="H107" s="149"/>
      <c r="I107" s="149"/>
    </row>
    <row r="108" spans="1:9" s="102" customFormat="1" ht="12.75" customHeight="1" x14ac:dyDescent="0.25">
      <c r="A108" s="154" t="s">
        <v>1654</v>
      </c>
      <c r="B108" s="155"/>
      <c r="C108" s="158" t="s">
        <v>1655</v>
      </c>
      <c r="D108" s="103" t="s">
        <v>1656</v>
      </c>
      <c r="E108" s="104" t="s">
        <v>23</v>
      </c>
      <c r="F108" s="105">
        <v>260</v>
      </c>
      <c r="G108" s="103" t="s">
        <v>1657</v>
      </c>
    </row>
    <row r="109" spans="1:9" s="102" customFormat="1" ht="12.75" customHeight="1" x14ac:dyDescent="0.25">
      <c r="A109" s="154" t="s">
        <v>1658</v>
      </c>
      <c r="B109" s="155"/>
      <c r="C109" s="103" t="s">
        <v>1659</v>
      </c>
      <c r="D109" s="103" t="s">
        <v>1659</v>
      </c>
      <c r="E109" s="104" t="s">
        <v>23</v>
      </c>
      <c r="F109" s="105">
        <v>420</v>
      </c>
      <c r="G109" s="109" t="s">
        <v>1660</v>
      </c>
    </row>
    <row r="110" spans="1:9" s="102" customFormat="1" ht="12.75" customHeight="1" x14ac:dyDescent="0.25">
      <c r="A110" s="154" t="s">
        <v>1661</v>
      </c>
      <c r="B110" s="155"/>
      <c r="C110" s="103" t="s">
        <v>1662</v>
      </c>
      <c r="D110" s="103" t="s">
        <v>1662</v>
      </c>
      <c r="E110" s="104" t="s">
        <v>23</v>
      </c>
      <c r="F110" s="105">
        <v>390</v>
      </c>
      <c r="G110" s="109"/>
    </row>
    <row r="111" spans="1:9" s="157" customFormat="1" ht="12.75" customHeight="1" x14ac:dyDescent="0.25">
      <c r="A111" s="159"/>
      <c r="B111" s="159"/>
      <c r="C111" s="99"/>
      <c r="D111" s="100" t="s">
        <v>1663</v>
      </c>
      <c r="E111" s="421" t="s">
        <v>11</v>
      </c>
      <c r="F111" s="421"/>
      <c r="G111" s="421"/>
      <c r="H111" s="150"/>
      <c r="I111" s="150"/>
    </row>
    <row r="112" spans="1:9" s="102" customFormat="1" ht="12.75" customHeight="1" x14ac:dyDescent="0.25">
      <c r="A112" s="154" t="s">
        <v>1664</v>
      </c>
      <c r="B112" s="155" t="s">
        <v>34</v>
      </c>
      <c r="C112" s="103" t="s">
        <v>1665</v>
      </c>
      <c r="D112" s="103" t="s">
        <v>1665</v>
      </c>
      <c r="E112" s="104" t="s">
        <v>23</v>
      </c>
      <c r="F112" s="105">
        <v>220</v>
      </c>
      <c r="G112" s="109" t="s">
        <v>1666</v>
      </c>
    </row>
    <row r="113" spans="1:7" s="157" customFormat="1" ht="12.75" customHeight="1" x14ac:dyDescent="0.25">
      <c r="A113" s="159"/>
      <c r="B113" s="159"/>
      <c r="C113" s="99"/>
      <c r="D113" s="100" t="s">
        <v>1667</v>
      </c>
      <c r="E113" s="421" t="s">
        <v>11</v>
      </c>
      <c r="F113" s="421"/>
      <c r="G113" s="421"/>
    </row>
    <row r="114" spans="1:7" s="102" customFormat="1" ht="12.75" customHeight="1" x14ac:dyDescent="0.25">
      <c r="A114" s="154" t="s">
        <v>1668</v>
      </c>
      <c r="B114" s="155"/>
      <c r="C114" s="103" t="s">
        <v>1669</v>
      </c>
      <c r="D114" s="103" t="s">
        <v>1669</v>
      </c>
      <c r="E114" s="104" t="s">
        <v>23</v>
      </c>
      <c r="F114" s="105">
        <v>600</v>
      </c>
      <c r="G114" s="109" t="s">
        <v>1670</v>
      </c>
    </row>
    <row r="115" spans="1:7" s="157" customFormat="1" ht="12.75" customHeight="1" x14ac:dyDescent="0.25">
      <c r="A115" s="159"/>
      <c r="B115" s="159"/>
      <c r="C115" s="99"/>
      <c r="D115" s="100" t="s">
        <v>1671</v>
      </c>
      <c r="E115" s="421" t="s">
        <v>11</v>
      </c>
      <c r="F115" s="421"/>
      <c r="G115" s="421"/>
    </row>
    <row r="116" spans="1:7" s="102" customFormat="1" ht="12.75" customHeight="1" x14ac:dyDescent="0.25">
      <c r="A116" s="154" t="s">
        <v>1672</v>
      </c>
      <c r="B116" s="155"/>
      <c r="C116" s="158" t="s">
        <v>1673</v>
      </c>
      <c r="D116" s="103" t="s">
        <v>1674</v>
      </c>
      <c r="E116" s="104" t="s">
        <v>23</v>
      </c>
      <c r="F116" s="105">
        <v>270</v>
      </c>
      <c r="G116" s="103" t="s">
        <v>1675</v>
      </c>
    </row>
    <row r="117" spans="1:7" s="102" customFormat="1" ht="12.75" customHeight="1" x14ac:dyDescent="0.25">
      <c r="A117" s="154" t="s">
        <v>1676</v>
      </c>
      <c r="B117" s="155"/>
      <c r="C117" s="158" t="s">
        <v>1677</v>
      </c>
      <c r="D117" s="103" t="s">
        <v>1678</v>
      </c>
      <c r="E117" s="104" t="s">
        <v>23</v>
      </c>
      <c r="F117" s="105">
        <v>570</v>
      </c>
      <c r="G117" s="103" t="s">
        <v>1675</v>
      </c>
    </row>
    <row r="118" spans="1:7" s="152" customFormat="1" ht="12.75" customHeight="1" x14ac:dyDescent="0.25">
      <c r="A118" s="133"/>
      <c r="B118" s="97"/>
      <c r="C118" s="133"/>
      <c r="D118" s="117"/>
      <c r="E118" s="151"/>
      <c r="F118" s="143"/>
      <c r="G118" s="117" t="s">
        <v>1679</v>
      </c>
    </row>
    <row r="119" spans="1:7" s="152" customFormat="1" ht="12.75" customHeight="1" x14ac:dyDescent="0.25">
      <c r="A119" s="133"/>
      <c r="B119" s="97"/>
      <c r="C119" s="133"/>
      <c r="D119" s="117"/>
      <c r="E119" s="151"/>
      <c r="F119" s="143"/>
      <c r="G119" s="117" t="s">
        <v>1680</v>
      </c>
    </row>
    <row r="120" spans="1:7" s="152" customFormat="1" ht="12.75" customHeight="1" x14ac:dyDescent="0.25">
      <c r="A120" s="133"/>
      <c r="B120" s="97"/>
      <c r="C120" s="133"/>
      <c r="D120" s="117"/>
      <c r="E120" s="151"/>
      <c r="F120" s="143"/>
      <c r="G120" s="124" t="s">
        <v>1681</v>
      </c>
    </row>
    <row r="121" spans="1:7" s="157" customFormat="1" ht="12.75" customHeight="1" x14ac:dyDescent="0.25">
      <c r="A121" s="159"/>
      <c r="B121" s="159"/>
      <c r="C121" s="99"/>
      <c r="D121" s="100" t="s">
        <v>1682</v>
      </c>
      <c r="E121" s="421" t="s">
        <v>11</v>
      </c>
      <c r="F121" s="421"/>
      <c r="G121" s="421"/>
    </row>
    <row r="122" spans="1:7" s="102" customFormat="1" ht="12.75" customHeight="1" x14ac:dyDescent="0.25">
      <c r="A122" s="154" t="s">
        <v>1683</v>
      </c>
      <c r="B122" s="155"/>
      <c r="C122" s="161" t="s">
        <v>1684</v>
      </c>
      <c r="D122" s="108" t="s">
        <v>1685</v>
      </c>
      <c r="E122" s="126" t="s">
        <v>209</v>
      </c>
      <c r="F122" s="125">
        <v>2200</v>
      </c>
      <c r="G122" s="108" t="s">
        <v>1686</v>
      </c>
    </row>
    <row r="123" spans="1:7" s="102" customFormat="1" ht="12.75" customHeight="1" x14ac:dyDescent="0.25">
      <c r="A123" s="118"/>
      <c r="B123" s="119"/>
      <c r="C123" s="231"/>
      <c r="D123" s="124"/>
      <c r="E123" s="165"/>
      <c r="F123" s="148"/>
      <c r="G123" s="124"/>
    </row>
    <row r="124" spans="1:7" s="102" customFormat="1" ht="12.75" customHeight="1" x14ac:dyDescent="0.25">
      <c r="A124" s="154" t="s">
        <v>1687</v>
      </c>
      <c r="B124" s="155"/>
      <c r="C124" s="158" t="s">
        <v>915</v>
      </c>
      <c r="D124" s="103" t="s">
        <v>916</v>
      </c>
      <c r="E124" s="104" t="s">
        <v>209</v>
      </c>
      <c r="F124" s="105">
        <v>2200</v>
      </c>
      <c r="G124" s="103" t="s">
        <v>917</v>
      </c>
    </row>
    <row r="125" spans="1:7" s="102" customFormat="1" ht="12.75" customHeight="1" x14ac:dyDescent="0.25">
      <c r="A125" s="154" t="s">
        <v>1688</v>
      </c>
      <c r="B125" s="155"/>
      <c r="C125" s="158" t="s">
        <v>918</v>
      </c>
      <c r="D125" s="103" t="s">
        <v>919</v>
      </c>
      <c r="E125" s="104" t="s">
        <v>23</v>
      </c>
      <c r="F125" s="105">
        <v>760</v>
      </c>
      <c r="G125" s="109" t="s">
        <v>920</v>
      </c>
    </row>
    <row r="126" spans="1:7" s="102" customFormat="1" ht="12.75" customHeight="1" x14ac:dyDescent="0.25">
      <c r="A126" s="154" t="s">
        <v>1689</v>
      </c>
      <c r="B126" s="155"/>
      <c r="C126" s="158" t="s">
        <v>921</v>
      </c>
      <c r="D126" s="103" t="s">
        <v>922</v>
      </c>
      <c r="E126" s="104" t="s">
        <v>209</v>
      </c>
      <c r="F126" s="105">
        <v>5400</v>
      </c>
      <c r="G126" s="109" t="s">
        <v>923</v>
      </c>
    </row>
    <row r="127" spans="1:7" s="102" customFormat="1" ht="12.75" customHeight="1" x14ac:dyDescent="0.25">
      <c r="A127" s="154" t="s">
        <v>1690</v>
      </c>
      <c r="B127" s="155"/>
      <c r="C127" s="158" t="s">
        <v>924</v>
      </c>
      <c r="D127" s="108" t="s">
        <v>925</v>
      </c>
      <c r="E127" s="126" t="s">
        <v>209</v>
      </c>
      <c r="F127" s="125">
        <v>9600</v>
      </c>
      <c r="G127" s="106" t="s">
        <v>926</v>
      </c>
    </row>
    <row r="128" spans="1:7" s="157" customFormat="1" ht="12.75" customHeight="1" x14ac:dyDescent="0.25">
      <c r="A128" s="99"/>
      <c r="B128" s="159"/>
      <c r="C128" s="99"/>
      <c r="D128" s="100" t="s">
        <v>927</v>
      </c>
      <c r="E128" s="421" t="s">
        <v>11</v>
      </c>
      <c r="F128" s="421"/>
      <c r="G128" s="421"/>
    </row>
    <row r="129" spans="1:9" s="102" customFormat="1" ht="25.5" customHeight="1" x14ac:dyDescent="0.25">
      <c r="A129" s="154" t="s">
        <v>1691</v>
      </c>
      <c r="B129" s="155"/>
      <c r="C129" s="232" t="s">
        <v>928</v>
      </c>
      <c r="D129" s="103" t="s">
        <v>929</v>
      </c>
      <c r="E129" s="104" t="s">
        <v>209</v>
      </c>
      <c r="F129" s="128">
        <v>3600</v>
      </c>
      <c r="G129" s="130" t="s">
        <v>930</v>
      </c>
    </row>
    <row r="130" spans="1:9" s="102" customFormat="1" ht="12.75" customHeight="1" x14ac:dyDescent="0.25">
      <c r="A130" s="154" t="s">
        <v>1692</v>
      </c>
      <c r="B130" s="155"/>
      <c r="C130" s="232" t="s">
        <v>931</v>
      </c>
      <c r="D130" s="103" t="s">
        <v>932</v>
      </c>
      <c r="E130" s="104" t="s">
        <v>209</v>
      </c>
      <c r="F130" s="128">
        <v>2100</v>
      </c>
      <c r="G130" s="166" t="s">
        <v>933</v>
      </c>
    </row>
    <row r="131" spans="1:9" s="102" customFormat="1" ht="12.75" customHeight="1" x14ac:dyDescent="0.25">
      <c r="A131" s="154" t="s">
        <v>1693</v>
      </c>
      <c r="B131" s="155"/>
      <c r="C131" s="232" t="s">
        <v>934</v>
      </c>
      <c r="D131" s="103" t="s">
        <v>935</v>
      </c>
      <c r="E131" s="104" t="s">
        <v>23</v>
      </c>
      <c r="F131" s="105">
        <v>3500</v>
      </c>
      <c r="G131" s="106" t="s">
        <v>936</v>
      </c>
    </row>
    <row r="132" spans="1:9" s="102" customFormat="1" ht="12.75" customHeight="1" x14ac:dyDescent="0.25">
      <c r="A132" s="154" t="s">
        <v>1694</v>
      </c>
      <c r="B132" s="155"/>
      <c r="C132" s="232" t="s">
        <v>937</v>
      </c>
      <c r="D132" s="103" t="s">
        <v>938</v>
      </c>
      <c r="E132" s="104" t="s">
        <v>23</v>
      </c>
      <c r="F132" s="105">
        <v>4700</v>
      </c>
      <c r="G132" s="106" t="s">
        <v>936</v>
      </c>
    </row>
    <row r="133" spans="1:9" s="102" customFormat="1" ht="25.5" customHeight="1" x14ac:dyDescent="0.25">
      <c r="A133" s="154" t="s">
        <v>1695</v>
      </c>
      <c r="B133" s="155"/>
      <c r="C133" s="232" t="s">
        <v>939</v>
      </c>
      <c r="D133" s="103" t="s">
        <v>940</v>
      </c>
      <c r="E133" s="104" t="s">
        <v>23</v>
      </c>
      <c r="F133" s="128">
        <v>7000</v>
      </c>
      <c r="G133" s="130" t="s">
        <v>941</v>
      </c>
      <c r="H133" s="149"/>
      <c r="I133" s="149"/>
    </row>
    <row r="134" spans="1:9" s="102" customFormat="1" ht="25.5" customHeight="1" x14ac:dyDescent="0.25">
      <c r="A134" s="154" t="s">
        <v>1696</v>
      </c>
      <c r="B134" s="155"/>
      <c r="C134" s="232" t="s">
        <v>942</v>
      </c>
      <c r="D134" s="103" t="s">
        <v>943</v>
      </c>
      <c r="E134" s="104" t="s">
        <v>23</v>
      </c>
      <c r="F134" s="128">
        <v>13000</v>
      </c>
      <c r="G134" s="130" t="s">
        <v>944</v>
      </c>
      <c r="H134" s="149"/>
      <c r="I134" s="149"/>
    </row>
    <row r="135" spans="1:9" s="157" customFormat="1" ht="12.75" customHeight="1" x14ac:dyDescent="0.25">
      <c r="A135" s="167"/>
      <c r="B135" s="159"/>
      <c r="C135" s="167"/>
      <c r="D135" s="100" t="s">
        <v>945</v>
      </c>
      <c r="E135" s="421" t="s">
        <v>11</v>
      </c>
      <c r="F135" s="421"/>
      <c r="G135" s="421"/>
      <c r="H135" s="150"/>
      <c r="I135" s="150"/>
    </row>
    <row r="136" spans="1:9" s="102" customFormat="1" ht="12.75" customHeight="1" x14ac:dyDescent="0.25">
      <c r="A136" s="154" t="s">
        <v>1697</v>
      </c>
      <c r="B136" s="155"/>
      <c r="C136" s="153" t="s">
        <v>946</v>
      </c>
      <c r="D136" s="103" t="s">
        <v>947</v>
      </c>
      <c r="E136" s="104" t="s">
        <v>209</v>
      </c>
      <c r="F136" s="105">
        <v>18000</v>
      </c>
      <c r="G136" s="103" t="s">
        <v>948</v>
      </c>
    </row>
    <row r="137" spans="1:9" s="157" customFormat="1" ht="12.75" customHeight="1" x14ac:dyDescent="0.25">
      <c r="A137" s="99"/>
      <c r="B137" s="159"/>
      <c r="C137" s="99"/>
      <c r="D137" s="100" t="s">
        <v>949</v>
      </c>
      <c r="E137" s="421" t="s">
        <v>11</v>
      </c>
      <c r="F137" s="421"/>
      <c r="G137" s="421"/>
    </row>
    <row r="138" spans="1:9" s="102" customFormat="1" ht="12.75" customHeight="1" x14ac:dyDescent="0.25">
      <c r="A138" s="154" t="s">
        <v>1698</v>
      </c>
      <c r="B138" s="155"/>
      <c r="C138" s="232" t="s">
        <v>950</v>
      </c>
      <c r="D138" s="103" t="s">
        <v>950</v>
      </c>
      <c r="E138" s="104" t="s">
        <v>23</v>
      </c>
      <c r="F138" s="105">
        <v>920</v>
      </c>
      <c r="G138" s="109" t="s">
        <v>951</v>
      </c>
    </row>
    <row r="139" spans="1:9" s="102" customFormat="1" ht="25.5" customHeight="1" x14ac:dyDescent="0.25">
      <c r="A139" s="154" t="s">
        <v>1699</v>
      </c>
      <c r="B139" s="155"/>
      <c r="C139" s="232" t="s">
        <v>952</v>
      </c>
      <c r="D139" s="103" t="s">
        <v>953</v>
      </c>
      <c r="E139" s="104" t="s">
        <v>209</v>
      </c>
      <c r="F139" s="128">
        <v>1650</v>
      </c>
      <c r="G139" s="112" t="s">
        <v>954</v>
      </c>
    </row>
    <row r="140" spans="1:9" s="102" customFormat="1" ht="12.75" customHeight="1" x14ac:dyDescent="0.25">
      <c r="A140" s="154" t="s">
        <v>1700</v>
      </c>
      <c r="B140" s="155"/>
      <c r="C140" s="232" t="s">
        <v>955</v>
      </c>
      <c r="D140" s="130" t="s">
        <v>956</v>
      </c>
      <c r="E140" s="104" t="s">
        <v>209</v>
      </c>
      <c r="F140" s="105">
        <v>600</v>
      </c>
      <c r="G140" s="112" t="s">
        <v>957</v>
      </c>
    </row>
    <row r="141" spans="1:9" ht="12.75" customHeight="1" x14ac:dyDescent="0.25">
      <c r="A141" s="168"/>
      <c r="B141" s="159"/>
      <c r="C141" s="99"/>
      <c r="D141" s="169" t="s">
        <v>958</v>
      </c>
      <c r="E141" s="101"/>
      <c r="F141" s="170"/>
      <c r="G141" s="171"/>
    </row>
    <row r="142" spans="1:9" s="98" customFormat="1" ht="12.75" customHeight="1" x14ac:dyDescent="0.25">
      <c r="A142" s="154" t="s">
        <v>1701</v>
      </c>
      <c r="B142" s="155"/>
      <c r="C142" s="158" t="s">
        <v>959</v>
      </c>
      <c r="D142" s="158" t="s">
        <v>959</v>
      </c>
      <c r="E142" s="104" t="s">
        <v>124</v>
      </c>
      <c r="F142" s="105">
        <v>150</v>
      </c>
      <c r="G142" s="103" t="s">
        <v>960</v>
      </c>
    </row>
    <row r="143" spans="1:9" s="98" customFormat="1" ht="12.75" customHeight="1" x14ac:dyDescent="0.25">
      <c r="A143" s="154" t="s">
        <v>1702</v>
      </c>
      <c r="B143" s="155"/>
      <c r="C143" s="158" t="s">
        <v>961</v>
      </c>
      <c r="D143" s="158" t="s">
        <v>961</v>
      </c>
      <c r="E143" s="104" t="s">
        <v>124</v>
      </c>
      <c r="F143" s="105">
        <v>225</v>
      </c>
      <c r="G143" s="103" t="s">
        <v>960</v>
      </c>
    </row>
    <row r="144" spans="1:9" s="98" customFormat="1" ht="12.75" customHeight="1" x14ac:dyDescent="0.25">
      <c r="A144" s="154" t="s">
        <v>1703</v>
      </c>
      <c r="B144" s="155"/>
      <c r="C144" s="158" t="s">
        <v>962</v>
      </c>
      <c r="D144" s="158" t="s">
        <v>962</v>
      </c>
      <c r="E144" s="126" t="s">
        <v>124</v>
      </c>
      <c r="F144" s="125">
        <v>377</v>
      </c>
      <c r="G144" s="108" t="s">
        <v>960</v>
      </c>
    </row>
    <row r="145" spans="1:7" s="98" customFormat="1" ht="12.75" customHeight="1" x14ac:dyDescent="0.25">
      <c r="A145" s="172"/>
      <c r="B145" s="172"/>
      <c r="C145" s="173"/>
      <c r="D145" s="174" t="s">
        <v>332</v>
      </c>
      <c r="E145" s="422" t="s">
        <v>11</v>
      </c>
      <c r="F145" s="422"/>
      <c r="G145" s="422"/>
    </row>
    <row r="146" spans="1:7" ht="12.75" customHeight="1" x14ac:dyDescent="0.25">
      <c r="A146" s="168"/>
      <c r="B146" s="159"/>
      <c r="C146" s="99"/>
      <c r="D146" s="169" t="s">
        <v>963</v>
      </c>
      <c r="E146" s="423"/>
      <c r="F146" s="423"/>
      <c r="G146" s="423"/>
    </row>
    <row r="147" spans="1:7" s="98" customFormat="1" ht="12.75" customHeight="1" x14ac:dyDescent="0.25">
      <c r="A147" s="154" t="s">
        <v>1704</v>
      </c>
      <c r="B147" s="155"/>
      <c r="C147" s="233" t="s">
        <v>964</v>
      </c>
      <c r="D147" s="233" t="s">
        <v>964</v>
      </c>
      <c r="E147" s="175" t="s">
        <v>124</v>
      </c>
      <c r="F147" s="176">
        <v>222</v>
      </c>
      <c r="G147" s="175" t="s">
        <v>965</v>
      </c>
    </row>
    <row r="148" spans="1:7" s="98" customFormat="1" ht="12.75" customHeight="1" x14ac:dyDescent="0.25">
      <c r="A148" s="154" t="s">
        <v>1705</v>
      </c>
      <c r="B148" s="155"/>
      <c r="C148" s="234" t="s">
        <v>966</v>
      </c>
      <c r="D148" s="234" t="s">
        <v>966</v>
      </c>
      <c r="E148" s="177" t="s">
        <v>124</v>
      </c>
      <c r="F148" s="178">
        <v>222</v>
      </c>
      <c r="G148" s="179" t="s">
        <v>967</v>
      </c>
    </row>
    <row r="149" spans="1:7" s="98" customFormat="1" ht="12.75" customHeight="1" x14ac:dyDescent="0.25">
      <c r="A149" s="154"/>
      <c r="B149" s="155"/>
      <c r="E149" s="180"/>
      <c r="F149" s="181"/>
      <c r="G149" s="182" t="s">
        <v>968</v>
      </c>
    </row>
    <row r="150" spans="1:7" s="98" customFormat="1" ht="12.75" customHeight="1" x14ac:dyDescent="0.25">
      <c r="A150" s="154" t="s">
        <v>1706</v>
      </c>
      <c r="B150" s="155"/>
      <c r="C150" s="234" t="s">
        <v>969</v>
      </c>
      <c r="D150" s="234" t="s">
        <v>969</v>
      </c>
      <c r="E150" s="177" t="s">
        <v>124</v>
      </c>
      <c r="F150" s="178">
        <v>262</v>
      </c>
      <c r="G150" s="179" t="s">
        <v>970</v>
      </c>
    </row>
    <row r="151" spans="1:7" s="98" customFormat="1" ht="12.75" customHeight="1" x14ac:dyDescent="0.25">
      <c r="A151" s="154"/>
      <c r="B151" s="155"/>
      <c r="E151" s="180"/>
      <c r="F151" s="181"/>
      <c r="G151" s="182" t="s">
        <v>971</v>
      </c>
    </row>
    <row r="152" spans="1:7" s="98" customFormat="1" ht="12.75" customHeight="1" x14ac:dyDescent="0.25">
      <c r="A152" s="154" t="s">
        <v>1707</v>
      </c>
      <c r="B152" s="155"/>
      <c r="C152" s="234" t="s">
        <v>972</v>
      </c>
      <c r="D152" s="234" t="s">
        <v>972</v>
      </c>
      <c r="E152" s="183" t="s">
        <v>124</v>
      </c>
      <c r="F152" s="184">
        <v>786</v>
      </c>
      <c r="G152" s="185" t="s">
        <v>973</v>
      </c>
    </row>
    <row r="153" spans="1:7" s="98" customFormat="1" ht="12.75" customHeight="1" x14ac:dyDescent="0.25">
      <c r="A153" s="154"/>
      <c r="B153" s="155"/>
      <c r="E153" s="180"/>
      <c r="F153" s="181"/>
      <c r="G153" s="182" t="s">
        <v>971</v>
      </c>
    </row>
    <row r="154" spans="1:7" s="98" customFormat="1" ht="12.75" customHeight="1" x14ac:dyDescent="0.25">
      <c r="A154" s="154" t="s">
        <v>1708</v>
      </c>
      <c r="B154" s="155"/>
      <c r="C154" s="233" t="s">
        <v>974</v>
      </c>
      <c r="D154" s="233" t="s">
        <v>974</v>
      </c>
      <c r="E154" s="180" t="s">
        <v>124</v>
      </c>
      <c r="F154" s="181">
        <v>262</v>
      </c>
      <c r="G154" s="180" t="s">
        <v>975</v>
      </c>
    </row>
    <row r="155" spans="1:7" s="98" customFormat="1" ht="12.75" customHeight="1" x14ac:dyDescent="0.25">
      <c r="A155" s="154" t="s">
        <v>1709</v>
      </c>
      <c r="B155" s="155"/>
      <c r="C155" s="233" t="s">
        <v>976</v>
      </c>
      <c r="D155" s="233" t="s">
        <v>976</v>
      </c>
      <c r="E155" s="177" t="s">
        <v>124</v>
      </c>
      <c r="F155" s="178">
        <v>222</v>
      </c>
      <c r="G155" s="179" t="s">
        <v>977</v>
      </c>
    </row>
    <row r="156" spans="1:7" s="98" customFormat="1" ht="12.75" customHeight="1" x14ac:dyDescent="0.25">
      <c r="A156" s="172"/>
      <c r="B156" s="172"/>
      <c r="C156" s="172"/>
      <c r="D156" s="187" t="s">
        <v>416</v>
      </c>
      <c r="E156" s="424" t="s">
        <v>11</v>
      </c>
      <c r="F156" s="424"/>
      <c r="G156" s="424"/>
    </row>
    <row r="157" spans="1:7" ht="12.75" customHeight="1" x14ac:dyDescent="0.25">
      <c r="A157" s="99"/>
      <c r="B157" s="99"/>
      <c r="C157" s="99"/>
      <c r="D157" s="169" t="s">
        <v>978</v>
      </c>
      <c r="E157" s="188"/>
      <c r="F157" s="189"/>
      <c r="G157" s="190"/>
    </row>
    <row r="158" spans="1:7" s="98" customFormat="1" ht="12.75" customHeight="1" x14ac:dyDescent="0.25">
      <c r="A158" s="154" t="s">
        <v>1710</v>
      </c>
      <c r="B158" s="155"/>
      <c r="C158" s="191" t="s">
        <v>979</v>
      </c>
      <c r="D158" s="191" t="s">
        <v>979</v>
      </c>
      <c r="E158" s="147" t="s">
        <v>23</v>
      </c>
      <c r="F158" s="105">
        <v>500</v>
      </c>
      <c r="G158" s="124" t="s">
        <v>980</v>
      </c>
    </row>
    <row r="159" spans="1:7" s="98" customFormat="1" ht="12.75" customHeight="1" x14ac:dyDescent="0.25">
      <c r="A159" s="154" t="s">
        <v>1711</v>
      </c>
      <c r="B159" s="155"/>
      <c r="C159" s="191" t="s">
        <v>981</v>
      </c>
      <c r="D159" s="191" t="s">
        <v>981</v>
      </c>
      <c r="E159" s="147" t="s">
        <v>551</v>
      </c>
      <c r="F159" s="105">
        <v>862</v>
      </c>
      <c r="G159" s="124" t="s">
        <v>982</v>
      </c>
    </row>
    <row r="160" spans="1:7" s="98" customFormat="1" ht="12.75" customHeight="1" x14ac:dyDescent="0.25">
      <c r="A160" s="168"/>
      <c r="B160" s="168"/>
      <c r="C160" s="167"/>
      <c r="D160" s="192" t="s">
        <v>983</v>
      </c>
      <c r="E160" s="412" t="s">
        <v>11</v>
      </c>
      <c r="F160" s="412"/>
      <c r="G160" s="412"/>
    </row>
    <row r="161" spans="1:8" s="98" customFormat="1" ht="12.75" customHeight="1" x14ac:dyDescent="0.25">
      <c r="A161" s="154" t="s">
        <v>1712</v>
      </c>
      <c r="B161" s="155"/>
      <c r="C161" s="193" t="s">
        <v>984</v>
      </c>
      <c r="D161" s="193" t="s">
        <v>984</v>
      </c>
      <c r="E161" s="142" t="s">
        <v>124</v>
      </c>
      <c r="F161" s="125">
        <v>1255</v>
      </c>
      <c r="G161" s="110"/>
    </row>
    <row r="162" spans="1:8" s="98" customFormat="1" ht="12.75" customHeight="1" x14ac:dyDescent="0.25">
      <c r="A162" s="154" t="s">
        <v>1713</v>
      </c>
      <c r="B162" s="155"/>
      <c r="C162" s="193" t="s">
        <v>985</v>
      </c>
      <c r="D162" s="193" t="s">
        <v>986</v>
      </c>
      <c r="E162" s="142" t="s">
        <v>551</v>
      </c>
      <c r="F162" s="125">
        <v>2925</v>
      </c>
      <c r="G162" s="110" t="s">
        <v>987</v>
      </c>
    </row>
    <row r="163" spans="1:8" s="98" customFormat="1" ht="12.75" customHeight="1" x14ac:dyDescent="0.25">
      <c r="A163" s="154" t="s">
        <v>1714</v>
      </c>
      <c r="B163" s="155"/>
      <c r="C163" s="193" t="s">
        <v>988</v>
      </c>
      <c r="D163" s="193" t="s">
        <v>988</v>
      </c>
      <c r="E163" s="142" t="s">
        <v>551</v>
      </c>
      <c r="F163" s="125">
        <v>5420</v>
      </c>
      <c r="G163" s="110" t="s">
        <v>987</v>
      </c>
    </row>
    <row r="164" spans="1:8" ht="12.75" customHeight="1" x14ac:dyDescent="0.25">
      <c r="A164" s="235"/>
      <c r="B164" s="235"/>
      <c r="C164" s="99"/>
      <c r="D164" s="171" t="s">
        <v>989</v>
      </c>
      <c r="E164" s="419" t="s">
        <v>11</v>
      </c>
      <c r="F164" s="419"/>
      <c r="G164" s="419"/>
    </row>
    <row r="165" spans="1:8" s="98" customFormat="1" ht="12.75" customHeight="1" x14ac:dyDescent="0.25">
      <c r="A165" s="154" t="s">
        <v>1715</v>
      </c>
      <c r="B165" s="155"/>
      <c r="C165" s="194" t="s">
        <v>990</v>
      </c>
      <c r="D165" s="194" t="s">
        <v>990</v>
      </c>
      <c r="E165" s="126" t="s">
        <v>209</v>
      </c>
      <c r="F165" s="125">
        <v>1800</v>
      </c>
      <c r="G165" s="179" t="s">
        <v>991</v>
      </c>
      <c r="H165" s="195"/>
    </row>
    <row r="166" spans="1:8" s="98" customFormat="1" ht="12.75" customHeight="1" x14ac:dyDescent="0.25">
      <c r="A166" s="154"/>
      <c r="B166" s="155"/>
      <c r="C166" s="102"/>
      <c r="D166" s="102"/>
      <c r="E166" s="151"/>
      <c r="F166" s="143"/>
      <c r="G166" s="182" t="s">
        <v>992</v>
      </c>
    </row>
    <row r="167" spans="1:8" s="98" customFormat="1" ht="12.75" customHeight="1" x14ac:dyDescent="0.25">
      <c r="A167" s="154" t="s">
        <v>1716</v>
      </c>
      <c r="B167" s="155"/>
      <c r="C167" s="194" t="s">
        <v>993</v>
      </c>
      <c r="D167" s="194" t="s">
        <v>993</v>
      </c>
      <c r="E167" s="194" t="s">
        <v>15</v>
      </c>
      <c r="F167" s="125">
        <v>1810</v>
      </c>
      <c r="G167" s="179" t="s">
        <v>994</v>
      </c>
      <c r="H167" s="195"/>
    </row>
    <row r="168" spans="1:8" s="98" customFormat="1" ht="12.75" customHeight="1" x14ac:dyDescent="0.25">
      <c r="A168" s="196"/>
      <c r="B168" s="197"/>
      <c r="C168" s="133"/>
      <c r="D168" s="102"/>
      <c r="E168" s="102"/>
      <c r="F168" s="143"/>
      <c r="G168" s="185" t="s">
        <v>995</v>
      </c>
    </row>
    <row r="169" spans="1:8" s="98" customFormat="1" ht="12.75" customHeight="1" x14ac:dyDescent="0.25">
      <c r="A169" s="196"/>
      <c r="B169" s="197"/>
      <c r="C169" s="198"/>
      <c r="D169" s="102"/>
      <c r="E169" s="102"/>
      <c r="F169" s="143"/>
      <c r="G169" s="185" t="s">
        <v>996</v>
      </c>
    </row>
    <row r="170" spans="1:8" s="98" customFormat="1" ht="12.75" customHeight="1" x14ac:dyDescent="0.25">
      <c r="A170" s="154" t="s">
        <v>1717</v>
      </c>
      <c r="B170" s="155"/>
      <c r="C170" s="146" t="s">
        <v>997</v>
      </c>
      <c r="D170" s="146" t="s">
        <v>998</v>
      </c>
      <c r="E170" s="146" t="s">
        <v>15</v>
      </c>
      <c r="F170" s="105">
        <v>3000</v>
      </c>
      <c r="G170" s="199" t="s">
        <v>999</v>
      </c>
    </row>
    <row r="171" spans="1:8" s="98" customFormat="1" ht="12.75" customHeight="1" x14ac:dyDescent="0.25">
      <c r="A171" s="154" t="s">
        <v>1718</v>
      </c>
      <c r="B171" s="155"/>
      <c r="C171" s="146" t="s">
        <v>1000</v>
      </c>
      <c r="D171" s="146" t="s">
        <v>1000</v>
      </c>
      <c r="E171" s="146" t="s">
        <v>15</v>
      </c>
      <c r="F171" s="105">
        <v>3000</v>
      </c>
      <c r="G171" s="199" t="s">
        <v>1001</v>
      </c>
    </row>
    <row r="172" spans="1:8" s="98" customFormat="1" ht="12.75" customHeight="1" x14ac:dyDescent="0.25">
      <c r="A172" s="154" t="s">
        <v>1719</v>
      </c>
      <c r="B172" s="155"/>
      <c r="C172" s="146" t="s">
        <v>1002</v>
      </c>
      <c r="D172" s="146" t="s">
        <v>1003</v>
      </c>
      <c r="E172" s="146" t="s">
        <v>209</v>
      </c>
      <c r="F172" s="105">
        <v>2500</v>
      </c>
      <c r="G172" s="420" t="s">
        <v>1004</v>
      </c>
    </row>
    <row r="173" spans="1:8" s="98" customFormat="1" ht="12.75" customHeight="1" x14ac:dyDescent="0.25">
      <c r="A173" s="154" t="s">
        <v>1720</v>
      </c>
      <c r="B173" s="155"/>
      <c r="C173" s="146" t="s">
        <v>1005</v>
      </c>
      <c r="D173" s="146" t="s">
        <v>1006</v>
      </c>
      <c r="E173" s="146" t="s">
        <v>23</v>
      </c>
      <c r="F173" s="105">
        <v>200</v>
      </c>
      <c r="G173" s="406"/>
    </row>
    <row r="174" spans="1:8" s="98" customFormat="1" ht="12.75" customHeight="1" x14ac:dyDescent="0.25">
      <c r="B174" s="94"/>
      <c r="C174" s="133"/>
      <c r="D174" s="200"/>
      <c r="E174" s="102"/>
      <c r="F174" s="201"/>
      <c r="G174" s="406" t="s">
        <v>1007</v>
      </c>
    </row>
    <row r="175" spans="1:8" s="98" customFormat="1" ht="12.75" customHeight="1" x14ac:dyDescent="0.25">
      <c r="A175" s="196"/>
      <c r="B175" s="197"/>
      <c r="C175" s="133"/>
      <c r="D175" s="202"/>
      <c r="E175" s="102"/>
      <c r="F175" s="201"/>
      <c r="G175" s="406"/>
    </row>
    <row r="176" spans="1:8" s="98" customFormat="1" ht="12.75" customHeight="1" x14ac:dyDescent="0.25">
      <c r="A176" s="196"/>
      <c r="B176" s="197"/>
      <c r="C176" s="133"/>
      <c r="D176" s="202"/>
      <c r="E176" s="102"/>
      <c r="F176" s="201"/>
      <c r="G176" s="406"/>
    </row>
    <row r="177" spans="1:8" s="98" customFormat="1" ht="12.75" customHeight="1" x14ac:dyDescent="0.25">
      <c r="A177" s="196"/>
      <c r="B177" s="197"/>
      <c r="C177" s="133"/>
      <c r="D177" s="202"/>
      <c r="E177" s="102"/>
      <c r="F177" s="201"/>
      <c r="G177" s="185" t="s">
        <v>1008</v>
      </c>
    </row>
    <row r="178" spans="1:8" s="98" customFormat="1" ht="12.75" customHeight="1" x14ac:dyDescent="0.25">
      <c r="A178" s="196"/>
      <c r="B178" s="197"/>
      <c r="C178" s="133"/>
      <c r="D178" s="102"/>
      <c r="E178" s="102"/>
      <c r="F178" s="201"/>
      <c r="G178" s="185" t="s">
        <v>1009</v>
      </c>
    </row>
    <row r="179" spans="1:8" s="98" customFormat="1" ht="12.75" customHeight="1" x14ac:dyDescent="0.25">
      <c r="A179" s="196"/>
      <c r="B179" s="197"/>
      <c r="C179" s="133"/>
      <c r="E179" s="102"/>
      <c r="F179" s="201"/>
      <c r="G179" s="185" t="s">
        <v>1010</v>
      </c>
    </row>
    <row r="180" spans="1:8" s="98" customFormat="1" ht="12.75" customHeight="1" x14ac:dyDescent="0.25">
      <c r="A180" s="196"/>
      <c r="B180" s="197"/>
      <c r="C180" s="133"/>
      <c r="D180" s="102"/>
      <c r="E180" s="102"/>
      <c r="F180" s="201"/>
      <c r="G180" s="185" t="s">
        <v>1011</v>
      </c>
    </row>
    <row r="181" spans="1:8" s="98" customFormat="1" ht="12.75" customHeight="1" x14ac:dyDescent="0.25">
      <c r="A181" s="196"/>
      <c r="B181" s="197"/>
      <c r="C181" s="133"/>
      <c r="D181" s="102"/>
      <c r="E181" s="102"/>
      <c r="F181" s="201"/>
      <c r="G181" s="406" t="s">
        <v>1012</v>
      </c>
    </row>
    <row r="182" spans="1:8" s="98" customFormat="1" ht="12.75" customHeight="1" x14ac:dyDescent="0.25">
      <c r="A182" s="196"/>
      <c r="B182" s="197"/>
      <c r="C182" s="133"/>
      <c r="D182" s="102"/>
      <c r="E182" s="102"/>
      <c r="F182" s="201"/>
      <c r="G182" s="407"/>
    </row>
    <row r="183" spans="1:8" ht="12.75" customHeight="1" x14ac:dyDescent="0.25">
      <c r="A183" s="168"/>
      <c r="B183" s="168"/>
      <c r="C183" s="99"/>
      <c r="D183" s="203" t="s">
        <v>1013</v>
      </c>
      <c r="E183" s="419" t="s">
        <v>11</v>
      </c>
      <c r="F183" s="419"/>
      <c r="G183" s="419"/>
    </row>
    <row r="184" spans="1:8" s="98" customFormat="1" ht="12.75" customHeight="1" x14ac:dyDescent="0.25">
      <c r="A184" s="154" t="s">
        <v>1721</v>
      </c>
      <c r="B184" s="155"/>
      <c r="C184" s="142" t="s">
        <v>1014</v>
      </c>
      <c r="D184" s="142" t="s">
        <v>1014</v>
      </c>
      <c r="E184" s="126" t="s">
        <v>551</v>
      </c>
      <c r="F184" s="125">
        <v>300</v>
      </c>
      <c r="G184" s="179" t="s">
        <v>1015</v>
      </c>
      <c r="H184" s="185"/>
    </row>
    <row r="185" spans="1:8" s="98" customFormat="1" ht="12.75" customHeight="1" x14ac:dyDescent="0.25">
      <c r="A185" s="204"/>
      <c r="B185" s="197"/>
      <c r="C185" s="191"/>
      <c r="D185" s="191"/>
      <c r="E185" s="165"/>
      <c r="F185" s="148"/>
      <c r="G185" s="185" t="s">
        <v>1016</v>
      </c>
    </row>
    <row r="186" spans="1:8" s="98" customFormat="1" ht="12.75" customHeight="1" x14ac:dyDescent="0.25">
      <c r="A186" s="154" t="s">
        <v>1722</v>
      </c>
      <c r="B186" s="155"/>
      <c r="C186" s="145" t="s">
        <v>1017</v>
      </c>
      <c r="D186" s="145" t="s">
        <v>1017</v>
      </c>
      <c r="E186" s="151" t="s">
        <v>517</v>
      </c>
      <c r="F186" s="143">
        <v>560</v>
      </c>
      <c r="G186" s="179" t="s">
        <v>1018</v>
      </c>
      <c r="H186" s="185"/>
    </row>
    <row r="187" spans="1:8" s="98" customFormat="1" ht="12.75" customHeight="1" x14ac:dyDescent="0.25">
      <c r="A187" s="154"/>
      <c r="B187" s="155"/>
      <c r="C187" s="145"/>
      <c r="D187" s="145"/>
      <c r="E187" s="151"/>
      <c r="F187" s="143"/>
      <c r="G187" s="185" t="s">
        <v>1019</v>
      </c>
    </row>
    <row r="188" spans="1:8" s="98" customFormat="1" ht="12.75" customHeight="1" x14ac:dyDescent="0.25">
      <c r="A188" s="154" t="s">
        <v>1723</v>
      </c>
      <c r="B188" s="155"/>
      <c r="C188" s="142" t="s">
        <v>1020</v>
      </c>
      <c r="D188" s="142" t="s">
        <v>1020</v>
      </c>
      <c r="E188" s="194" t="s">
        <v>23</v>
      </c>
      <c r="F188" s="125">
        <v>160</v>
      </c>
      <c r="G188" s="110" t="s">
        <v>1021</v>
      </c>
    </row>
    <row r="189" spans="1:8" s="98" customFormat="1" ht="12.75" customHeight="1" x14ac:dyDescent="0.25">
      <c r="A189" s="154" t="s">
        <v>1724</v>
      </c>
      <c r="B189" s="155"/>
      <c r="C189" s="142" t="s">
        <v>1022</v>
      </c>
      <c r="D189" s="142" t="s">
        <v>1022</v>
      </c>
      <c r="E189" s="194" t="s">
        <v>1023</v>
      </c>
      <c r="F189" s="125">
        <v>250</v>
      </c>
      <c r="G189" s="98" t="s">
        <v>1024</v>
      </c>
    </row>
    <row r="190" spans="1:8" s="98" customFormat="1" ht="12.75" customHeight="1" x14ac:dyDescent="0.25">
      <c r="A190" s="186"/>
      <c r="B190" s="186"/>
      <c r="C190" s="172"/>
      <c r="D190" s="205" t="s">
        <v>1025</v>
      </c>
      <c r="E190" s="422" t="s">
        <v>11</v>
      </c>
      <c r="F190" s="422"/>
      <c r="G190" s="422"/>
    </row>
    <row r="191" spans="1:8" s="98" customFormat="1" ht="12.75" customHeight="1" x14ac:dyDescent="0.25">
      <c r="A191" s="168"/>
      <c r="B191" s="168"/>
      <c r="C191" s="99"/>
      <c r="D191" s="169" t="s">
        <v>1025</v>
      </c>
      <c r="E191" s="423" t="s">
        <v>11</v>
      </c>
      <c r="F191" s="423"/>
      <c r="G191" s="423"/>
    </row>
    <row r="192" spans="1:8" s="98" customFormat="1" ht="12.75" customHeight="1" x14ac:dyDescent="0.25">
      <c r="A192" s="154" t="s">
        <v>1725</v>
      </c>
      <c r="B192" s="155"/>
      <c r="C192" s="153" t="s">
        <v>1026</v>
      </c>
      <c r="D192" s="206" t="s">
        <v>1027</v>
      </c>
      <c r="E192" s="102" t="s">
        <v>15</v>
      </c>
      <c r="F192" s="143">
        <v>3600</v>
      </c>
      <c r="G192" s="108" t="s">
        <v>1028</v>
      </c>
      <c r="H192" s="117"/>
    </row>
    <row r="193" spans="1:7" s="98" customFormat="1" ht="12.75" customHeight="1" x14ac:dyDescent="0.25">
      <c r="A193" s="154"/>
      <c r="B193" s="155"/>
      <c r="D193" s="206"/>
      <c r="E193" s="102"/>
      <c r="F193" s="143"/>
      <c r="G193" s="117" t="s">
        <v>1029</v>
      </c>
    </row>
    <row r="194" spans="1:7" s="98" customFormat="1" ht="12.75" customHeight="1" x14ac:dyDescent="0.25">
      <c r="A194" s="154"/>
      <c r="B194" s="155"/>
      <c r="D194" s="206"/>
      <c r="E194" s="102"/>
      <c r="F194" s="143"/>
      <c r="G194" s="117" t="s">
        <v>1030</v>
      </c>
    </row>
    <row r="195" spans="1:7" s="98" customFormat="1" ht="12.75" customHeight="1" x14ac:dyDescent="0.25">
      <c r="A195" s="154" t="s">
        <v>1726</v>
      </c>
      <c r="B195" s="155"/>
      <c r="C195" s="161" t="s">
        <v>1031</v>
      </c>
      <c r="D195" s="193" t="s">
        <v>1032</v>
      </c>
      <c r="E195" s="194" t="s">
        <v>15</v>
      </c>
      <c r="F195" s="125">
        <v>3600</v>
      </c>
      <c r="G195" s="108" t="s">
        <v>1028</v>
      </c>
    </row>
    <row r="196" spans="1:7" s="98" customFormat="1" ht="12.75" customHeight="1" x14ac:dyDescent="0.25">
      <c r="A196" s="154"/>
      <c r="B196" s="155"/>
      <c r="D196" s="206"/>
      <c r="E196" s="102"/>
      <c r="F196" s="143"/>
      <c r="G196" s="117" t="s">
        <v>1033</v>
      </c>
    </row>
    <row r="197" spans="1:7" s="98" customFormat="1" ht="12.75" customHeight="1" x14ac:dyDescent="0.25">
      <c r="A197" s="154"/>
      <c r="B197" s="155"/>
      <c r="D197" s="206"/>
      <c r="E197" s="102"/>
      <c r="F197" s="143"/>
      <c r="G197" s="117" t="s">
        <v>1034</v>
      </c>
    </row>
    <row r="198" spans="1:7" s="98" customFormat="1" ht="12.75" customHeight="1" x14ac:dyDescent="0.25">
      <c r="A198" s="154" t="s">
        <v>1727</v>
      </c>
      <c r="B198" s="155"/>
      <c r="C198" s="158" t="s">
        <v>1035</v>
      </c>
      <c r="D198" s="166" t="s">
        <v>1036</v>
      </c>
      <c r="E198" s="146" t="s">
        <v>15</v>
      </c>
      <c r="F198" s="105">
        <v>1500</v>
      </c>
      <c r="G198" s="103" t="s">
        <v>1037</v>
      </c>
    </row>
    <row r="199" spans="1:7" s="98" customFormat="1" ht="12.75" customHeight="1" x14ac:dyDescent="0.25">
      <c r="A199" s="154" t="s">
        <v>1728</v>
      </c>
      <c r="B199" s="155"/>
      <c r="C199" s="158" t="s">
        <v>1038</v>
      </c>
      <c r="D199" s="166" t="s">
        <v>1039</v>
      </c>
      <c r="E199" s="146" t="s">
        <v>1040</v>
      </c>
      <c r="F199" s="105">
        <v>495</v>
      </c>
      <c r="G199" s="117" t="s">
        <v>1041</v>
      </c>
    </row>
    <row r="200" spans="1:7" s="98" customFormat="1" ht="12.75" customHeight="1" x14ac:dyDescent="0.25">
      <c r="A200" s="154" t="s">
        <v>1729</v>
      </c>
      <c r="B200" s="155"/>
      <c r="C200" s="158" t="s">
        <v>1042</v>
      </c>
      <c r="D200" s="166" t="s">
        <v>1043</v>
      </c>
      <c r="E200" s="146" t="s">
        <v>1040</v>
      </c>
      <c r="F200" s="105">
        <v>360</v>
      </c>
      <c r="G200" s="103" t="s">
        <v>1041</v>
      </c>
    </row>
    <row r="201" spans="1:7" s="98" customFormat="1" ht="12.75" customHeight="1" x14ac:dyDescent="0.25">
      <c r="A201" s="154" t="s">
        <v>1730</v>
      </c>
      <c r="B201" s="155"/>
      <c r="C201" s="158" t="s">
        <v>1044</v>
      </c>
      <c r="D201" s="166" t="s">
        <v>1045</v>
      </c>
      <c r="E201" s="146" t="s">
        <v>1040</v>
      </c>
      <c r="F201" s="105">
        <v>1500</v>
      </c>
      <c r="G201" s="103" t="s">
        <v>1046</v>
      </c>
    </row>
    <row r="202" spans="1:7" s="98" customFormat="1" ht="12.75" customHeight="1" x14ac:dyDescent="0.25">
      <c r="A202" s="154" t="s">
        <v>1731</v>
      </c>
      <c r="B202" s="155"/>
      <c r="C202" s="158" t="s">
        <v>1047</v>
      </c>
      <c r="D202" s="193" t="s">
        <v>1048</v>
      </c>
      <c r="E202" s="194" t="s">
        <v>1040</v>
      </c>
      <c r="F202" s="125">
        <v>1500</v>
      </c>
      <c r="G202" s="108"/>
    </row>
    <row r="203" spans="1:7" s="98" customFormat="1" ht="12.75" customHeight="1" x14ac:dyDescent="0.25">
      <c r="A203" s="154" t="s">
        <v>1732</v>
      </c>
      <c r="B203" s="155"/>
      <c r="C203" s="158" t="s">
        <v>1049</v>
      </c>
      <c r="D203" s="193" t="s">
        <v>1050</v>
      </c>
      <c r="E203" s="194" t="s">
        <v>1040</v>
      </c>
      <c r="F203" s="125">
        <v>1500</v>
      </c>
      <c r="G203" s="108" t="s">
        <v>1051</v>
      </c>
    </row>
    <row r="204" spans="1:7" s="98" customFormat="1" ht="12.75" customHeight="1" x14ac:dyDescent="0.25">
      <c r="A204" s="186"/>
      <c r="B204" s="186"/>
      <c r="C204" s="173"/>
      <c r="D204" s="187" t="s">
        <v>1052</v>
      </c>
      <c r="E204" s="424" t="s">
        <v>11</v>
      </c>
      <c r="F204" s="424"/>
      <c r="G204" s="424"/>
    </row>
    <row r="205" spans="1:7" ht="12.75" customHeight="1" x14ac:dyDescent="0.25">
      <c r="A205" s="235"/>
      <c r="B205" s="168"/>
      <c r="C205" s="99"/>
      <c r="D205" s="171" t="s">
        <v>1053</v>
      </c>
      <c r="E205" s="419" t="s">
        <v>11</v>
      </c>
      <c r="F205" s="419"/>
      <c r="G205" s="419"/>
    </row>
    <row r="206" spans="1:7" ht="12.75" customHeight="1" x14ac:dyDescent="0.25">
      <c r="A206" s="154" t="s">
        <v>1733</v>
      </c>
      <c r="B206" s="155"/>
      <c r="C206" s="147" t="s">
        <v>1054</v>
      </c>
      <c r="D206" s="147" t="s">
        <v>1054</v>
      </c>
      <c r="E206" s="165" t="s">
        <v>209</v>
      </c>
      <c r="F206" s="207">
        <v>8250</v>
      </c>
      <c r="G206" s="109" t="s">
        <v>1055</v>
      </c>
    </row>
    <row r="207" spans="1:7" ht="12.75" customHeight="1" x14ac:dyDescent="0.25">
      <c r="A207" s="154" t="s">
        <v>1734</v>
      </c>
      <c r="B207" s="155"/>
      <c r="C207" s="194" t="s">
        <v>1056</v>
      </c>
      <c r="D207" s="194" t="s">
        <v>1056</v>
      </c>
      <c r="E207" s="104" t="s">
        <v>209</v>
      </c>
      <c r="F207" s="208">
        <v>4500</v>
      </c>
      <c r="G207" s="109" t="s">
        <v>1055</v>
      </c>
    </row>
    <row r="208" spans="1:7" s="102" customFormat="1" ht="12.75" customHeight="1" x14ac:dyDescent="0.25">
      <c r="A208" s="154" t="s">
        <v>1735</v>
      </c>
      <c r="B208" s="155"/>
      <c r="C208" s="103" t="s">
        <v>1057</v>
      </c>
      <c r="D208" s="103" t="s">
        <v>1058</v>
      </c>
      <c r="E208" s="165" t="s">
        <v>209</v>
      </c>
      <c r="F208" s="105">
        <f>F207*1.5</f>
        <v>6750</v>
      </c>
      <c r="G208" s="109" t="s">
        <v>1055</v>
      </c>
    </row>
    <row r="209" spans="1:8" ht="12.75" customHeight="1" x14ac:dyDescent="0.25">
      <c r="A209" s="235"/>
      <c r="B209" s="168"/>
      <c r="C209" s="99"/>
      <c r="D209" s="171" t="s">
        <v>1059</v>
      </c>
      <c r="E209" s="419" t="s">
        <v>11</v>
      </c>
      <c r="F209" s="419"/>
      <c r="G209" s="419"/>
    </row>
    <row r="210" spans="1:8" ht="12.75" customHeight="1" x14ac:dyDescent="0.25">
      <c r="A210" s="154" t="s">
        <v>1736</v>
      </c>
      <c r="B210" s="155"/>
      <c r="C210" s="147" t="s">
        <v>1060</v>
      </c>
      <c r="D210" s="147" t="s">
        <v>1060</v>
      </c>
      <c r="E210" s="147" t="s">
        <v>15</v>
      </c>
      <c r="F210" s="207">
        <v>2125</v>
      </c>
      <c r="G210" s="108" t="s">
        <v>1061</v>
      </c>
      <c r="H210" s="237"/>
    </row>
    <row r="211" spans="1:8" ht="12.75" customHeight="1" x14ac:dyDescent="0.25">
      <c r="A211" s="154" t="s">
        <v>1737</v>
      </c>
      <c r="B211" s="155"/>
      <c r="C211" s="194" t="s">
        <v>1062</v>
      </c>
      <c r="D211" s="194" t="s">
        <v>1062</v>
      </c>
      <c r="E211" s="194" t="s">
        <v>1063</v>
      </c>
      <c r="F211" s="208">
        <v>300</v>
      </c>
      <c r="G211" s="124" t="s">
        <v>1064</v>
      </c>
    </row>
    <row r="212" spans="1:8" s="98" customFormat="1" ht="12.75" customHeight="1" x14ac:dyDescent="0.25">
      <c r="A212" s="154" t="s">
        <v>1738</v>
      </c>
      <c r="B212" s="155"/>
      <c r="C212" s="146" t="s">
        <v>1065</v>
      </c>
      <c r="D212" s="146" t="s">
        <v>1066</v>
      </c>
      <c r="E212" s="146" t="s">
        <v>15</v>
      </c>
      <c r="F212" s="209">
        <v>7500</v>
      </c>
      <c r="G212" s="103"/>
    </row>
    <row r="213" spans="1:8" ht="12.75" customHeight="1" x14ac:dyDescent="0.25">
      <c r="A213" s="235"/>
      <c r="B213" s="168"/>
      <c r="C213" s="99"/>
      <c r="D213" s="171" t="s">
        <v>1067</v>
      </c>
      <c r="E213" s="419" t="s">
        <v>11</v>
      </c>
      <c r="F213" s="419"/>
      <c r="G213" s="419"/>
    </row>
    <row r="214" spans="1:8" ht="12.75" customHeight="1" x14ac:dyDescent="0.25">
      <c r="A214" s="154" t="s">
        <v>1739</v>
      </c>
      <c r="B214" s="155"/>
      <c r="C214" s="179" t="s">
        <v>1068</v>
      </c>
      <c r="D214" s="194" t="s">
        <v>1069</v>
      </c>
      <c r="E214" s="126" t="s">
        <v>209</v>
      </c>
      <c r="F214" s="208">
        <v>4000</v>
      </c>
      <c r="G214" s="108" t="s">
        <v>1070</v>
      </c>
      <c r="H214" s="117"/>
    </row>
    <row r="215" spans="1:8" s="102" customFormat="1" ht="12.75" customHeight="1" x14ac:dyDescent="0.25">
      <c r="A215" s="154" t="s">
        <v>1740</v>
      </c>
      <c r="B215" s="155"/>
      <c r="C215" s="199" t="s">
        <v>1071</v>
      </c>
      <c r="D215" s="103" t="s">
        <v>1072</v>
      </c>
      <c r="E215" s="126" t="s">
        <v>209</v>
      </c>
      <c r="F215" s="105">
        <f>F214*1.5</f>
        <v>6000</v>
      </c>
      <c r="G215" s="149"/>
    </row>
    <row r="216" spans="1:8" ht="12.75" customHeight="1" x14ac:dyDescent="0.25">
      <c r="A216" s="154" t="s">
        <v>1741</v>
      </c>
      <c r="B216" s="155"/>
      <c r="C216" s="185" t="s">
        <v>1073</v>
      </c>
      <c r="D216" s="194" t="s">
        <v>1074</v>
      </c>
      <c r="E216" s="194" t="s">
        <v>129</v>
      </c>
      <c r="F216" s="125">
        <v>40</v>
      </c>
      <c r="G216" s="425" t="s">
        <v>1075</v>
      </c>
    </row>
    <row r="217" spans="1:8" ht="12.75" customHeight="1" x14ac:dyDescent="0.25">
      <c r="A217" s="230"/>
      <c r="B217" s="236"/>
      <c r="C217" s="133"/>
      <c r="D217" s="147"/>
      <c r="E217" s="147"/>
      <c r="F217" s="148"/>
      <c r="G217" s="425"/>
    </row>
    <row r="218" spans="1:8" s="102" customFormat="1" ht="12.75" customHeight="1" x14ac:dyDescent="0.25">
      <c r="A218" s="154" t="s">
        <v>1742</v>
      </c>
      <c r="B218" s="155"/>
      <c r="C218" s="179" t="s">
        <v>1076</v>
      </c>
      <c r="D218" s="103" t="s">
        <v>1077</v>
      </c>
      <c r="E218" s="146" t="s">
        <v>129</v>
      </c>
      <c r="F218" s="105">
        <f>F216*1.5</f>
        <v>60</v>
      </c>
      <c r="G218" s="210"/>
    </row>
    <row r="219" spans="1:8" ht="12.75" customHeight="1" x14ac:dyDescent="0.25">
      <c r="A219" s="154" t="s">
        <v>1743</v>
      </c>
      <c r="B219" s="155"/>
      <c r="C219" s="179" t="s">
        <v>1078</v>
      </c>
      <c r="D219" s="191" t="s">
        <v>1079</v>
      </c>
      <c r="E219" s="165" t="s">
        <v>209</v>
      </c>
      <c r="F219" s="207">
        <v>4000</v>
      </c>
      <c r="G219" s="108" t="s">
        <v>1080</v>
      </c>
      <c r="H219" s="117"/>
    </row>
    <row r="220" spans="1:8" s="102" customFormat="1" ht="12.75" customHeight="1" x14ac:dyDescent="0.25">
      <c r="A220" s="154" t="s">
        <v>1744</v>
      </c>
      <c r="B220" s="155"/>
      <c r="C220" s="199" t="s">
        <v>1081</v>
      </c>
      <c r="D220" s="103" t="s">
        <v>1082</v>
      </c>
      <c r="E220" s="165" t="s">
        <v>209</v>
      </c>
      <c r="F220" s="105">
        <f>F219*1.5</f>
        <v>6000</v>
      </c>
      <c r="G220" s="149"/>
    </row>
    <row r="221" spans="1:8" ht="12.75" customHeight="1" x14ac:dyDescent="0.25">
      <c r="A221" s="154" t="s">
        <v>1745</v>
      </c>
      <c r="B221" s="155"/>
      <c r="C221" s="185" t="s">
        <v>1083</v>
      </c>
      <c r="D221" s="194" t="s">
        <v>1084</v>
      </c>
      <c r="E221" s="194" t="s">
        <v>129</v>
      </c>
      <c r="F221" s="125">
        <v>40</v>
      </c>
      <c r="G221" s="117" t="s">
        <v>1085</v>
      </c>
    </row>
    <row r="222" spans="1:8" ht="12.75" customHeight="1" x14ac:dyDescent="0.25">
      <c r="A222" s="230"/>
      <c r="B222" s="236"/>
      <c r="C222" s="133"/>
      <c r="D222" s="102"/>
      <c r="E222" s="102"/>
      <c r="F222" s="143"/>
      <c r="G222" s="425" t="s">
        <v>1086</v>
      </c>
    </row>
    <row r="223" spans="1:8" ht="12.75" customHeight="1" x14ac:dyDescent="0.25">
      <c r="A223" s="230"/>
      <c r="B223" s="236"/>
      <c r="C223" s="133"/>
      <c r="D223" s="147"/>
      <c r="E223" s="147"/>
      <c r="F223" s="148"/>
      <c r="G223" s="425"/>
    </row>
    <row r="224" spans="1:8" s="102" customFormat="1" ht="12.75" customHeight="1" x14ac:dyDescent="0.25">
      <c r="A224" s="154" t="s">
        <v>1746</v>
      </c>
      <c r="B224" s="155"/>
      <c r="C224" s="108" t="s">
        <v>1087</v>
      </c>
      <c r="D224" s="103" t="s">
        <v>1088</v>
      </c>
      <c r="E224" s="146" t="s">
        <v>129</v>
      </c>
      <c r="F224" s="105">
        <f>F221*1.5</f>
        <v>60</v>
      </c>
      <c r="G224" s="210"/>
    </row>
    <row r="225" spans="1:11" ht="12.75" customHeight="1" x14ac:dyDescent="0.25">
      <c r="A225" s="235"/>
      <c r="B225" s="168"/>
      <c r="C225" s="99"/>
      <c r="D225" s="171" t="s">
        <v>1089</v>
      </c>
      <c r="E225" s="419"/>
      <c r="F225" s="419"/>
      <c r="G225" s="419"/>
    </row>
    <row r="226" spans="1:11" s="102" customFormat="1" ht="12.75" customHeight="1" x14ac:dyDescent="0.25">
      <c r="A226" s="154" t="s">
        <v>1747</v>
      </c>
      <c r="B226" s="155"/>
      <c r="C226" s="103" t="s">
        <v>1089</v>
      </c>
      <c r="D226" s="103" t="s">
        <v>1089</v>
      </c>
      <c r="E226" s="104" t="s">
        <v>15</v>
      </c>
      <c r="F226" s="105">
        <v>1500</v>
      </c>
      <c r="G226" s="109" t="s">
        <v>1090</v>
      </c>
    </row>
    <row r="227" spans="1:11" ht="12.75" customHeight="1" x14ac:dyDescent="0.25">
      <c r="A227" s="235"/>
      <c r="B227" s="168"/>
      <c r="C227" s="99"/>
      <c r="D227" s="171" t="s">
        <v>1091</v>
      </c>
      <c r="E227" s="419" t="s">
        <v>11</v>
      </c>
      <c r="F227" s="419"/>
      <c r="G227" s="419"/>
    </row>
    <row r="228" spans="1:11" ht="12.75" customHeight="1" x14ac:dyDescent="0.25">
      <c r="A228" s="154" t="s">
        <v>1748</v>
      </c>
      <c r="B228" s="155"/>
      <c r="C228" s="98" t="s">
        <v>1092</v>
      </c>
      <c r="D228" s="194" t="s">
        <v>1093</v>
      </c>
      <c r="E228" s="126" t="s">
        <v>209</v>
      </c>
      <c r="F228" s="125">
        <v>3600</v>
      </c>
      <c r="G228" s="108" t="s">
        <v>1094</v>
      </c>
      <c r="H228" s="117"/>
      <c r="I228" s="238"/>
      <c r="J228" s="238"/>
      <c r="K228" s="238"/>
    </row>
    <row r="229" spans="1:11" ht="12.75" customHeight="1" x14ac:dyDescent="0.25">
      <c r="A229" s="230"/>
      <c r="B229" s="236"/>
      <c r="C229" s="133"/>
      <c r="D229" s="102"/>
      <c r="E229" s="151"/>
      <c r="F229" s="201"/>
      <c r="G229" s="117" t="s">
        <v>1095</v>
      </c>
      <c r="H229" s="238"/>
      <c r="I229" s="238"/>
      <c r="J229" s="238"/>
      <c r="K229" s="238"/>
    </row>
    <row r="230" spans="1:11" ht="12.75" customHeight="1" x14ac:dyDescent="0.25">
      <c r="A230" s="230"/>
      <c r="B230" s="236"/>
      <c r="C230" s="133"/>
      <c r="D230" s="102"/>
      <c r="E230" s="151"/>
      <c r="F230" s="201"/>
      <c r="G230" s="117" t="s">
        <v>1096</v>
      </c>
      <c r="H230" s="238"/>
      <c r="I230" s="238"/>
      <c r="J230" s="238"/>
      <c r="K230" s="238"/>
    </row>
    <row r="231" spans="1:11" ht="12.75" customHeight="1" x14ac:dyDescent="0.25">
      <c r="A231" s="230"/>
      <c r="B231" s="236"/>
      <c r="C231" s="133"/>
      <c r="D231" s="102"/>
      <c r="E231" s="151"/>
      <c r="F231" s="201"/>
      <c r="G231" s="117" t="s">
        <v>1097</v>
      </c>
      <c r="H231" s="238"/>
      <c r="I231" s="238"/>
      <c r="J231" s="238"/>
      <c r="K231" s="238"/>
    </row>
    <row r="232" spans="1:11" s="102" customFormat="1" ht="12.75" customHeight="1" x14ac:dyDescent="0.25">
      <c r="A232" s="154" t="s">
        <v>1749</v>
      </c>
      <c r="B232" s="155"/>
      <c r="C232" s="95" t="s">
        <v>1098</v>
      </c>
      <c r="D232" s="103" t="s">
        <v>1099</v>
      </c>
      <c r="E232" s="126" t="s">
        <v>209</v>
      </c>
      <c r="F232" s="105">
        <f>F228*1.5</f>
        <v>5400</v>
      </c>
      <c r="G232" s="210"/>
    </row>
    <row r="233" spans="1:11" s="98" customFormat="1" ht="12.75" customHeight="1" x14ac:dyDescent="0.25">
      <c r="A233" s="154" t="s">
        <v>1750</v>
      </c>
      <c r="B233" s="155"/>
      <c r="C233" s="95" t="s">
        <v>1100</v>
      </c>
      <c r="D233" s="146" t="s">
        <v>1101</v>
      </c>
      <c r="E233" s="104" t="s">
        <v>1040</v>
      </c>
      <c r="F233" s="105">
        <v>500</v>
      </c>
      <c r="G233" s="103" t="s">
        <v>1102</v>
      </c>
      <c r="H233" s="149"/>
      <c r="I233" s="149"/>
      <c r="J233" s="149"/>
      <c r="K233" s="149"/>
    </row>
    <row r="234" spans="1:11" s="102" customFormat="1" ht="12.75" customHeight="1" x14ac:dyDescent="0.25">
      <c r="A234" s="154" t="s">
        <v>1751</v>
      </c>
      <c r="B234" s="155"/>
      <c r="C234" s="110" t="s">
        <v>1103</v>
      </c>
      <c r="D234" s="103" t="s">
        <v>1104</v>
      </c>
      <c r="E234" s="104" t="s">
        <v>1040</v>
      </c>
      <c r="F234" s="105">
        <f>F233*1.5</f>
        <v>750</v>
      </c>
      <c r="G234" s="103" t="s">
        <v>1102</v>
      </c>
    </row>
    <row r="235" spans="1:11" s="98" customFormat="1" ht="12.75" customHeight="1" x14ac:dyDescent="0.25">
      <c r="A235" s="154" t="s">
        <v>1752</v>
      </c>
      <c r="B235" s="155"/>
      <c r="C235" s="95" t="s">
        <v>1105</v>
      </c>
      <c r="D235" s="146" t="s">
        <v>1106</v>
      </c>
      <c r="E235" s="104" t="s">
        <v>15</v>
      </c>
      <c r="F235" s="105">
        <v>1500</v>
      </c>
      <c r="G235" s="103" t="s">
        <v>1107</v>
      </c>
      <c r="H235" s="149"/>
      <c r="I235" s="149"/>
      <c r="J235" s="149"/>
      <c r="K235" s="149"/>
    </row>
    <row r="236" spans="1:11" s="102" customFormat="1" ht="12.75" customHeight="1" x14ac:dyDescent="0.25">
      <c r="A236" s="154" t="s">
        <v>1753</v>
      </c>
      <c r="B236" s="155"/>
      <c r="C236" s="95" t="s">
        <v>1108</v>
      </c>
      <c r="D236" s="103" t="s">
        <v>1109</v>
      </c>
      <c r="E236" s="104" t="s">
        <v>15</v>
      </c>
      <c r="F236" s="105">
        <f>F235*1.5</f>
        <v>2250</v>
      </c>
      <c r="G236" s="103" t="s">
        <v>1107</v>
      </c>
    </row>
    <row r="237" spans="1:11" s="98" customFormat="1" ht="12.75" customHeight="1" x14ac:dyDescent="0.25">
      <c r="A237" s="154" t="s">
        <v>1754</v>
      </c>
      <c r="B237" s="155"/>
      <c r="C237" s="95" t="s">
        <v>1110</v>
      </c>
      <c r="D237" s="146" t="s">
        <v>1111</v>
      </c>
      <c r="E237" s="104" t="s">
        <v>15</v>
      </c>
      <c r="F237" s="105">
        <v>1500</v>
      </c>
      <c r="G237" s="103" t="s">
        <v>1107</v>
      </c>
      <c r="H237" s="149"/>
      <c r="I237" s="149"/>
      <c r="J237" s="149"/>
      <c r="K237" s="149"/>
    </row>
    <row r="238" spans="1:11" s="102" customFormat="1" ht="12.75" customHeight="1" x14ac:dyDescent="0.25">
      <c r="A238" s="154" t="s">
        <v>1755</v>
      </c>
      <c r="B238" s="155"/>
      <c r="C238" s="95" t="s">
        <v>1112</v>
      </c>
      <c r="D238" s="103" t="s">
        <v>1113</v>
      </c>
      <c r="E238" s="104" t="s">
        <v>15</v>
      </c>
      <c r="F238" s="105">
        <f>F237*1.5</f>
        <v>2250</v>
      </c>
      <c r="G238" s="103" t="s">
        <v>1107</v>
      </c>
    </row>
    <row r="239" spans="1:11" s="98" customFormat="1" ht="12.75" customHeight="1" x14ac:dyDescent="0.25">
      <c r="A239" s="154" t="s">
        <v>1756</v>
      </c>
      <c r="B239" s="155"/>
      <c r="C239" s="95" t="s">
        <v>1114</v>
      </c>
      <c r="D239" s="146" t="s">
        <v>1115</v>
      </c>
      <c r="E239" s="104" t="s">
        <v>15</v>
      </c>
      <c r="F239" s="105">
        <v>1500</v>
      </c>
      <c r="G239" s="103"/>
      <c r="H239" s="149"/>
      <c r="I239" s="149"/>
      <c r="J239" s="149"/>
      <c r="K239" s="149"/>
    </row>
    <row r="240" spans="1:11" s="102" customFormat="1" ht="12.75" customHeight="1" x14ac:dyDescent="0.25">
      <c r="A240" s="154" t="s">
        <v>1757</v>
      </c>
      <c r="B240" s="155"/>
      <c r="C240" s="110" t="s">
        <v>1116</v>
      </c>
      <c r="D240" s="103" t="s">
        <v>1117</v>
      </c>
      <c r="E240" s="104" t="s">
        <v>15</v>
      </c>
      <c r="F240" s="105">
        <f>F239*1.5</f>
        <v>2250</v>
      </c>
      <c r="G240" s="103"/>
    </row>
    <row r="241" spans="1:11" s="98" customFormat="1" ht="12.75" customHeight="1" x14ac:dyDescent="0.25">
      <c r="A241" s="168"/>
      <c r="B241" s="168"/>
      <c r="C241" s="203"/>
      <c r="D241" s="203" t="s">
        <v>1118</v>
      </c>
      <c r="E241" s="203"/>
      <c r="F241" s="203"/>
      <c r="G241" s="203"/>
      <c r="H241" s="149"/>
      <c r="I241" s="149"/>
      <c r="J241" s="149"/>
      <c r="K241" s="149"/>
    </row>
    <row r="242" spans="1:11" s="98" customFormat="1" ht="12.75" customHeight="1" x14ac:dyDescent="0.25">
      <c r="A242" s="154" t="s">
        <v>1758</v>
      </c>
      <c r="B242" s="155"/>
      <c r="C242" s="161" t="s">
        <v>1119</v>
      </c>
      <c r="D242" s="161" t="s">
        <v>1119</v>
      </c>
      <c r="E242" s="104" t="s">
        <v>124</v>
      </c>
      <c r="F242" s="105">
        <v>988</v>
      </c>
      <c r="G242" s="103" t="s">
        <v>1120</v>
      </c>
      <c r="H242" s="149"/>
      <c r="I242" s="149"/>
      <c r="J242" s="149"/>
      <c r="K242" s="149"/>
    </row>
    <row r="243" spans="1:11" s="98" customFormat="1" ht="12.75" customHeight="1" x14ac:dyDescent="0.25">
      <c r="A243" s="154" t="s">
        <v>1759</v>
      </c>
      <c r="B243" s="155"/>
      <c r="C243" s="161" t="s">
        <v>1121</v>
      </c>
      <c r="D243" s="161" t="s">
        <v>1121</v>
      </c>
      <c r="E243" s="126" t="s">
        <v>124</v>
      </c>
      <c r="F243" s="125">
        <v>99</v>
      </c>
      <c r="G243" s="108" t="s">
        <v>1122</v>
      </c>
      <c r="H243" s="117"/>
      <c r="I243" s="149"/>
      <c r="J243" s="149"/>
      <c r="K243" s="149"/>
    </row>
    <row r="244" spans="1:11" s="98" customFormat="1" ht="12.75" customHeight="1" x14ac:dyDescent="0.25">
      <c r="A244" s="211"/>
      <c r="B244" s="155"/>
      <c r="C244" s="153"/>
      <c r="D244" s="153"/>
      <c r="E244" s="165"/>
      <c r="F244" s="148"/>
      <c r="G244" s="124" t="s">
        <v>1123</v>
      </c>
      <c r="H244" s="149"/>
      <c r="I244" s="149"/>
      <c r="J244" s="149"/>
      <c r="K244" s="149"/>
    </row>
    <row r="245" spans="1:11" s="98" customFormat="1" ht="12.75" customHeight="1" x14ac:dyDescent="0.25">
      <c r="A245" s="154" t="s">
        <v>1760</v>
      </c>
      <c r="B245" s="155"/>
      <c r="C245" s="161" t="s">
        <v>1124</v>
      </c>
      <c r="D245" s="161" t="s">
        <v>1124</v>
      </c>
      <c r="E245" s="126" t="s">
        <v>124</v>
      </c>
      <c r="F245" s="125">
        <v>593</v>
      </c>
      <c r="G245" s="108" t="s">
        <v>1122</v>
      </c>
      <c r="H245" s="149"/>
      <c r="I245" s="149"/>
      <c r="J245" s="149"/>
      <c r="K245" s="149"/>
    </row>
    <row r="246" spans="1:11" s="98" customFormat="1" ht="12.75" customHeight="1" x14ac:dyDescent="0.25">
      <c r="A246" s="211"/>
      <c r="B246" s="155"/>
      <c r="C246" s="153"/>
      <c r="D246" s="153"/>
      <c r="E246" s="165"/>
      <c r="F246" s="148"/>
      <c r="G246" s="124" t="s">
        <v>1123</v>
      </c>
      <c r="H246" s="149"/>
      <c r="I246" s="149"/>
      <c r="J246" s="149"/>
      <c r="K246" s="149"/>
    </row>
    <row r="247" spans="1:11" s="98" customFormat="1" ht="12.75" customHeight="1" x14ac:dyDescent="0.25">
      <c r="A247" s="154" t="s">
        <v>1761</v>
      </c>
      <c r="B247" s="155"/>
      <c r="C247" s="161" t="s">
        <v>1125</v>
      </c>
      <c r="D247" s="161" t="s">
        <v>1125</v>
      </c>
      <c r="E247" s="126" t="s">
        <v>124</v>
      </c>
      <c r="F247" s="125">
        <v>50</v>
      </c>
      <c r="G247" s="108" t="s">
        <v>1122</v>
      </c>
      <c r="H247" s="149"/>
      <c r="I247" s="149"/>
      <c r="J247" s="149"/>
      <c r="K247" s="149"/>
    </row>
    <row r="248" spans="1:11" s="98" customFormat="1" ht="12.75" customHeight="1" x14ac:dyDescent="0.25">
      <c r="A248" s="211"/>
      <c r="B248" s="155"/>
      <c r="C248" s="153"/>
      <c r="D248" s="153"/>
      <c r="E248" s="165"/>
      <c r="F248" s="148"/>
      <c r="G248" s="124" t="s">
        <v>1123</v>
      </c>
      <c r="H248" s="149"/>
      <c r="I248" s="149"/>
      <c r="J248" s="149"/>
      <c r="K248" s="149"/>
    </row>
    <row r="249" spans="1:11" s="98" customFormat="1" ht="12.75" customHeight="1" x14ac:dyDescent="0.25">
      <c r="A249" s="154" t="s">
        <v>1762</v>
      </c>
      <c r="B249" s="155"/>
      <c r="C249" s="161" t="s">
        <v>1126</v>
      </c>
      <c r="D249" s="161" t="s">
        <v>1126</v>
      </c>
      <c r="E249" s="126" t="s">
        <v>124</v>
      </c>
      <c r="F249" s="125">
        <v>198</v>
      </c>
      <c r="G249" s="108" t="s">
        <v>1122</v>
      </c>
      <c r="H249" s="149"/>
      <c r="I249" s="149"/>
      <c r="J249" s="149"/>
      <c r="K249" s="149"/>
    </row>
    <row r="250" spans="1:11" s="98" customFormat="1" ht="12.75" customHeight="1" x14ac:dyDescent="0.25">
      <c r="A250" s="211"/>
      <c r="B250" s="155"/>
      <c r="C250" s="153"/>
      <c r="D250" s="153"/>
      <c r="E250" s="165"/>
      <c r="F250" s="148"/>
      <c r="G250" s="124" t="s">
        <v>1123</v>
      </c>
      <c r="H250" s="149"/>
      <c r="I250" s="149"/>
      <c r="J250" s="149"/>
      <c r="K250" s="149"/>
    </row>
    <row r="251" spans="1:11" s="98" customFormat="1" ht="12.75" customHeight="1" x14ac:dyDescent="0.25">
      <c r="A251" s="154" t="s">
        <v>1763</v>
      </c>
      <c r="B251" s="155"/>
      <c r="C251" s="161" t="s">
        <v>1127</v>
      </c>
      <c r="D251" s="161" t="s">
        <v>1127</v>
      </c>
      <c r="E251" s="126" t="s">
        <v>124</v>
      </c>
      <c r="F251" s="125">
        <v>148</v>
      </c>
      <c r="G251" s="108" t="s">
        <v>1122</v>
      </c>
      <c r="H251" s="149"/>
      <c r="I251" s="149"/>
      <c r="J251" s="149"/>
      <c r="K251" s="149"/>
    </row>
    <row r="252" spans="1:11" s="98" customFormat="1" ht="12.75" customHeight="1" x14ac:dyDescent="0.25">
      <c r="A252" s="211"/>
      <c r="B252" s="155"/>
      <c r="C252" s="153"/>
      <c r="D252" s="153"/>
      <c r="E252" s="165"/>
      <c r="F252" s="148"/>
      <c r="G252" s="124" t="s">
        <v>1123</v>
      </c>
      <c r="H252" s="149"/>
      <c r="I252" s="149"/>
      <c r="J252" s="149"/>
      <c r="K252" s="149"/>
    </row>
    <row r="253" spans="1:11" s="98" customFormat="1" ht="12.75" customHeight="1" x14ac:dyDescent="0.25">
      <c r="A253" s="154" t="s">
        <v>1764</v>
      </c>
      <c r="B253" s="155"/>
      <c r="C253" s="158" t="s">
        <v>1128</v>
      </c>
      <c r="D253" s="158" t="s">
        <v>1128</v>
      </c>
      <c r="E253" s="104" t="s">
        <v>124</v>
      </c>
      <c r="F253" s="105">
        <v>148</v>
      </c>
      <c r="G253" s="103" t="s">
        <v>1120</v>
      </c>
      <c r="H253" s="149"/>
      <c r="I253" s="149"/>
      <c r="J253" s="149"/>
      <c r="K253" s="149"/>
    </row>
    <row r="254" spans="1:11" s="98" customFormat="1" ht="12.75" customHeight="1" x14ac:dyDescent="0.25">
      <c r="A254" s="154" t="s">
        <v>1765</v>
      </c>
      <c r="B254" s="155"/>
      <c r="C254" s="158" t="s">
        <v>1129</v>
      </c>
      <c r="D254" s="158" t="s">
        <v>1129</v>
      </c>
      <c r="E254" s="104" t="s">
        <v>124</v>
      </c>
      <c r="F254" s="105">
        <v>99</v>
      </c>
      <c r="G254" s="103" t="s">
        <v>1120</v>
      </c>
      <c r="H254" s="149"/>
      <c r="I254" s="149"/>
      <c r="J254" s="149"/>
      <c r="K254" s="149"/>
    </row>
    <row r="255" spans="1:11" s="98" customFormat="1" ht="12.75" customHeight="1" x14ac:dyDescent="0.25">
      <c r="A255" s="154" t="s">
        <v>1766</v>
      </c>
      <c r="B255" s="155"/>
      <c r="C255" s="158" t="s">
        <v>1130</v>
      </c>
      <c r="D255" s="158" t="s">
        <v>1130</v>
      </c>
      <c r="E255" s="104" t="s">
        <v>124</v>
      </c>
      <c r="F255" s="105">
        <v>198</v>
      </c>
      <c r="G255" s="103" t="s">
        <v>1120</v>
      </c>
      <c r="H255" s="149"/>
      <c r="I255" s="149"/>
      <c r="J255" s="149"/>
      <c r="K255" s="149"/>
    </row>
    <row r="256" spans="1:11" s="98" customFormat="1" ht="12.75" customHeight="1" x14ac:dyDescent="0.25">
      <c r="A256" s="154" t="s">
        <v>1767</v>
      </c>
      <c r="B256" s="155"/>
      <c r="C256" s="158" t="s">
        <v>1131</v>
      </c>
      <c r="D256" s="158" t="s">
        <v>1131</v>
      </c>
      <c r="E256" s="104" t="s">
        <v>124</v>
      </c>
      <c r="F256" s="105">
        <v>593</v>
      </c>
      <c r="G256" s="103" t="s">
        <v>1120</v>
      </c>
      <c r="H256" s="149"/>
      <c r="I256" s="149"/>
      <c r="J256" s="149"/>
      <c r="K256" s="149"/>
    </row>
    <row r="257" spans="1:11" s="98" customFormat="1" ht="12.75" customHeight="1" x14ac:dyDescent="0.25">
      <c r="A257" s="154" t="s">
        <v>1768</v>
      </c>
      <c r="B257" s="155"/>
      <c r="C257" s="158" t="s">
        <v>1132</v>
      </c>
      <c r="D257" s="158" t="s">
        <v>1132</v>
      </c>
      <c r="E257" s="104" t="s">
        <v>124</v>
      </c>
      <c r="F257" s="105">
        <v>198</v>
      </c>
      <c r="G257" s="103" t="s">
        <v>1120</v>
      </c>
      <c r="H257" s="149"/>
      <c r="I257" s="149"/>
      <c r="J257" s="149"/>
      <c r="K257" s="149"/>
    </row>
    <row r="258" spans="1:11" s="98" customFormat="1" ht="12.75" customHeight="1" x14ac:dyDescent="0.25">
      <c r="A258" s="154" t="s">
        <v>1769</v>
      </c>
      <c r="B258" s="155"/>
      <c r="C258" s="158" t="s">
        <v>1133</v>
      </c>
      <c r="D258" s="158" t="s">
        <v>1133</v>
      </c>
      <c r="E258" s="104" t="s">
        <v>124</v>
      </c>
      <c r="F258" s="105">
        <v>198</v>
      </c>
      <c r="G258" s="103" t="s">
        <v>1120</v>
      </c>
      <c r="H258" s="149"/>
      <c r="I258" s="149"/>
      <c r="J258" s="149"/>
      <c r="K258" s="149"/>
    </row>
    <row r="259" spans="1:11" s="98" customFormat="1" ht="12.75" customHeight="1" x14ac:dyDescent="0.25">
      <c r="A259" s="154" t="s">
        <v>1770</v>
      </c>
      <c r="B259" s="155"/>
      <c r="C259" s="158" t="s">
        <v>1134</v>
      </c>
      <c r="D259" s="158" t="s">
        <v>1134</v>
      </c>
      <c r="E259" s="104" t="s">
        <v>124</v>
      </c>
      <c r="F259" s="105">
        <v>50</v>
      </c>
      <c r="G259" s="103" t="s">
        <v>1120</v>
      </c>
      <c r="H259" s="149"/>
      <c r="I259" s="149"/>
      <c r="J259" s="149"/>
      <c r="K259" s="149"/>
    </row>
    <row r="260" spans="1:11" ht="12.75" customHeight="1" x14ac:dyDescent="0.25">
      <c r="A260" s="235"/>
      <c r="B260" s="168"/>
      <c r="C260" s="99"/>
      <c r="D260" s="171" t="s">
        <v>1135</v>
      </c>
      <c r="E260" s="421" t="s">
        <v>11</v>
      </c>
      <c r="F260" s="421"/>
      <c r="G260" s="421"/>
      <c r="H260" s="238"/>
      <c r="I260" s="238"/>
      <c r="J260" s="238"/>
      <c r="K260" s="238"/>
    </row>
    <row r="261" spans="1:11" ht="12.75" customHeight="1" x14ac:dyDescent="0.25">
      <c r="A261" s="154" t="s">
        <v>1771</v>
      </c>
      <c r="B261" s="155"/>
      <c r="C261" s="95" t="s">
        <v>1136</v>
      </c>
      <c r="D261" s="212" t="s">
        <v>1137</v>
      </c>
      <c r="E261" s="165" t="s">
        <v>209</v>
      </c>
      <c r="F261" s="148">
        <v>3600</v>
      </c>
      <c r="G261" s="108" t="s">
        <v>1138</v>
      </c>
      <c r="H261" s="117"/>
    </row>
    <row r="262" spans="1:11" s="102" customFormat="1" ht="12.75" customHeight="1" x14ac:dyDescent="0.25">
      <c r="A262" s="154" t="s">
        <v>1772</v>
      </c>
      <c r="B262" s="155"/>
      <c r="C262" s="95" t="s">
        <v>1139</v>
      </c>
      <c r="D262" s="103" t="s">
        <v>1140</v>
      </c>
      <c r="E262" s="165" t="s">
        <v>209</v>
      </c>
      <c r="F262" s="105">
        <f>F261*1.5</f>
        <v>5400</v>
      </c>
      <c r="G262" s="149"/>
    </row>
    <row r="263" spans="1:11" s="98" customFormat="1" ht="12.75" customHeight="1" x14ac:dyDescent="0.25">
      <c r="A263" s="154" t="s">
        <v>1773</v>
      </c>
      <c r="B263" s="155"/>
      <c r="C263" s="95" t="s">
        <v>1141</v>
      </c>
      <c r="D263" s="193" t="s">
        <v>1142</v>
      </c>
      <c r="E263" s="194" t="s">
        <v>129</v>
      </c>
      <c r="F263" s="125">
        <v>75</v>
      </c>
      <c r="G263" s="117" t="s">
        <v>1143</v>
      </c>
    </row>
    <row r="264" spans="1:11" s="102" customFormat="1" ht="12.75" customHeight="1" x14ac:dyDescent="0.25">
      <c r="A264" s="154" t="s">
        <v>1774</v>
      </c>
      <c r="B264" s="155"/>
      <c r="C264" s="95" t="s">
        <v>1144</v>
      </c>
      <c r="D264" s="103" t="s">
        <v>1145</v>
      </c>
      <c r="E264" s="194" t="s">
        <v>129</v>
      </c>
      <c r="F264" s="105">
        <f>F263*1.5</f>
        <v>112.5</v>
      </c>
      <c r="G264" s="210"/>
    </row>
    <row r="265" spans="1:11" ht="12.75" customHeight="1" x14ac:dyDescent="0.25">
      <c r="A265" s="172"/>
      <c r="B265" s="186"/>
      <c r="C265" s="172"/>
      <c r="D265" s="187" t="s">
        <v>1146</v>
      </c>
      <c r="E265" s="424" t="s">
        <v>11</v>
      </c>
      <c r="F265" s="424"/>
      <c r="G265" s="424"/>
    </row>
    <row r="266" spans="1:11" ht="12.75" customHeight="1" x14ac:dyDescent="0.25">
      <c r="A266" s="168"/>
      <c r="B266" s="168"/>
      <c r="C266" s="167"/>
      <c r="D266" s="213" t="s">
        <v>1147</v>
      </c>
      <c r="E266" s="426" t="s">
        <v>11</v>
      </c>
      <c r="F266" s="426"/>
      <c r="G266" s="426"/>
    </row>
    <row r="267" spans="1:11" s="98" customFormat="1" ht="12.75" customHeight="1" x14ac:dyDescent="0.25">
      <c r="A267" s="154" t="s">
        <v>1775</v>
      </c>
      <c r="B267" s="155"/>
      <c r="C267" s="158" t="s">
        <v>1148</v>
      </c>
      <c r="D267" s="109" t="s">
        <v>1149</v>
      </c>
      <c r="E267" s="104" t="s">
        <v>209</v>
      </c>
      <c r="F267" s="105">
        <v>1830</v>
      </c>
      <c r="G267" s="95"/>
    </row>
    <row r="268" spans="1:11" s="98" customFormat="1" ht="12.75" customHeight="1" x14ac:dyDescent="0.25">
      <c r="A268" s="154" t="s">
        <v>1776</v>
      </c>
      <c r="B268" s="155"/>
      <c r="C268" s="158" t="s">
        <v>1150</v>
      </c>
      <c r="D268" s="96" t="s">
        <v>1151</v>
      </c>
      <c r="E268" s="104" t="s">
        <v>23</v>
      </c>
      <c r="F268" s="105">
        <v>20</v>
      </c>
      <c r="G268" s="95"/>
    </row>
    <row r="269" spans="1:11" s="98" customFormat="1" ht="12.75" customHeight="1" x14ac:dyDescent="0.25">
      <c r="A269" s="154" t="s">
        <v>1777</v>
      </c>
      <c r="B269" s="155"/>
      <c r="C269" s="158" t="s">
        <v>1152</v>
      </c>
      <c r="D269" s="109" t="s">
        <v>1153</v>
      </c>
      <c r="E269" s="104" t="s">
        <v>209</v>
      </c>
      <c r="F269" s="105">
        <v>1780</v>
      </c>
      <c r="G269" s="427" t="s">
        <v>1154</v>
      </c>
    </row>
    <row r="270" spans="1:11" s="98" customFormat="1" ht="12.75" customHeight="1" x14ac:dyDescent="0.25">
      <c r="A270" s="154" t="s">
        <v>1778</v>
      </c>
      <c r="B270" s="155"/>
      <c r="C270" s="158" t="s">
        <v>1155</v>
      </c>
      <c r="D270" s="109" t="s">
        <v>1156</v>
      </c>
      <c r="E270" s="104" t="s">
        <v>23</v>
      </c>
      <c r="F270" s="105">
        <v>180</v>
      </c>
      <c r="G270" s="428"/>
    </row>
    <row r="271" spans="1:11" s="98" customFormat="1" ht="12.75" customHeight="1" x14ac:dyDescent="0.25">
      <c r="A271" s="154" t="s">
        <v>1779</v>
      </c>
      <c r="B271" s="155"/>
      <c r="C271" s="158" t="s">
        <v>1157</v>
      </c>
      <c r="D271" s="109" t="s">
        <v>1158</v>
      </c>
      <c r="E271" s="104" t="s">
        <v>209</v>
      </c>
      <c r="F271" s="105">
        <v>1830</v>
      </c>
      <c r="G271" s="408" t="s">
        <v>1159</v>
      </c>
    </row>
    <row r="272" spans="1:11" s="98" customFormat="1" ht="12.75" customHeight="1" x14ac:dyDescent="0.25">
      <c r="A272" s="154" t="s">
        <v>1780</v>
      </c>
      <c r="B272" s="155"/>
      <c r="C272" s="158" t="s">
        <v>1160</v>
      </c>
      <c r="D272" s="109" t="s">
        <v>1161</v>
      </c>
      <c r="E272" s="104" t="s">
        <v>138</v>
      </c>
      <c r="F272" s="105">
        <v>90</v>
      </c>
      <c r="G272" s="411"/>
    </row>
    <row r="273" spans="1:8" s="98" customFormat="1" ht="12.75" customHeight="1" x14ac:dyDescent="0.25">
      <c r="A273" s="154" t="s">
        <v>1781</v>
      </c>
      <c r="B273" s="155"/>
      <c r="C273" s="158" t="s">
        <v>1162</v>
      </c>
      <c r="D273" s="109" t="s">
        <v>1163</v>
      </c>
      <c r="E273" s="104" t="s">
        <v>209</v>
      </c>
      <c r="F273" s="105">
        <v>1830</v>
      </c>
      <c r="G273" s="411"/>
    </row>
    <row r="274" spans="1:8" s="98" customFormat="1" ht="12.75" customHeight="1" x14ac:dyDescent="0.25">
      <c r="A274" s="154" t="s">
        <v>1782</v>
      </c>
      <c r="B274" s="155"/>
      <c r="C274" s="158" t="s">
        <v>1164</v>
      </c>
      <c r="D274" s="106" t="s">
        <v>1165</v>
      </c>
      <c r="E274" s="126" t="s">
        <v>138</v>
      </c>
      <c r="F274" s="125">
        <v>90</v>
      </c>
      <c r="G274" s="409"/>
    </row>
    <row r="275" spans="1:8" s="98" customFormat="1" ht="12.75" customHeight="1" x14ac:dyDescent="0.25">
      <c r="A275" s="154" t="s">
        <v>1783</v>
      </c>
      <c r="B275" s="155"/>
      <c r="C275" s="158" t="s">
        <v>1166</v>
      </c>
      <c r="D275" s="106" t="s">
        <v>1167</v>
      </c>
      <c r="E275" s="126" t="s">
        <v>138</v>
      </c>
      <c r="F275" s="125">
        <v>90</v>
      </c>
      <c r="G275" s="191"/>
    </row>
    <row r="276" spans="1:8" ht="12.75" customHeight="1" x14ac:dyDescent="0.25">
      <c r="A276" s="235"/>
      <c r="B276" s="168"/>
      <c r="C276" s="171"/>
      <c r="D276" s="171" t="s">
        <v>1168</v>
      </c>
      <c r="E276" s="419" t="s">
        <v>11</v>
      </c>
      <c r="F276" s="419"/>
      <c r="G276" s="419"/>
    </row>
    <row r="277" spans="1:8" s="98" customFormat="1" ht="12.75" customHeight="1" x14ac:dyDescent="0.25">
      <c r="A277" s="154" t="s">
        <v>1784</v>
      </c>
      <c r="B277" s="155"/>
      <c r="C277" s="153" t="s">
        <v>1169</v>
      </c>
      <c r="D277" s="142" t="s">
        <v>1170</v>
      </c>
      <c r="E277" s="194" t="s">
        <v>15</v>
      </c>
      <c r="F277" s="125">
        <v>1500</v>
      </c>
      <c r="G277" s="110" t="s">
        <v>1171</v>
      </c>
    </row>
    <row r="278" spans="1:8" ht="12.75" customHeight="1" x14ac:dyDescent="0.25">
      <c r="A278" s="235"/>
      <c r="B278" s="168"/>
      <c r="C278" s="203"/>
      <c r="D278" s="203" t="s">
        <v>1172</v>
      </c>
      <c r="E278" s="419" t="s">
        <v>11</v>
      </c>
      <c r="F278" s="419"/>
      <c r="G278" s="419"/>
    </row>
    <row r="279" spans="1:8" s="98" customFormat="1" ht="12.75" customHeight="1" x14ac:dyDescent="0.25">
      <c r="A279" s="154" t="s">
        <v>1785</v>
      </c>
      <c r="B279" s="155"/>
      <c r="C279" s="153" t="s">
        <v>1173</v>
      </c>
      <c r="D279" s="194" t="s">
        <v>1174</v>
      </c>
      <c r="E279" s="126" t="s">
        <v>209</v>
      </c>
      <c r="F279" s="125">
        <v>1520</v>
      </c>
      <c r="G279" s="108" t="s">
        <v>1175</v>
      </c>
      <c r="H279" s="195"/>
    </row>
    <row r="280" spans="1:8" s="98" customFormat="1" ht="12.75" customHeight="1" x14ac:dyDescent="0.25">
      <c r="A280" s="154"/>
      <c r="B280" s="155"/>
      <c r="C280" s="153"/>
      <c r="D280" s="102"/>
      <c r="E280" s="151"/>
      <c r="F280" s="143"/>
      <c r="G280" s="124" t="s">
        <v>1176</v>
      </c>
    </row>
    <row r="281" spans="1:8" s="98" customFormat="1" ht="12.75" customHeight="1" x14ac:dyDescent="0.25">
      <c r="A281" s="154" t="s">
        <v>1786</v>
      </c>
      <c r="B281" s="155"/>
      <c r="C281" s="158" t="s">
        <v>1177</v>
      </c>
      <c r="D281" s="146" t="s">
        <v>1178</v>
      </c>
      <c r="E281" s="104" t="s">
        <v>517</v>
      </c>
      <c r="F281" s="105">
        <v>532</v>
      </c>
      <c r="G281" s="108" t="s">
        <v>1175</v>
      </c>
    </row>
    <row r="282" spans="1:8" s="98" customFormat="1" ht="12.75" customHeight="1" x14ac:dyDescent="0.25">
      <c r="A282" s="154" t="s">
        <v>1787</v>
      </c>
      <c r="B282" s="155"/>
      <c r="C282" s="158" t="s">
        <v>1179</v>
      </c>
      <c r="D282" s="194" t="s">
        <v>1180</v>
      </c>
      <c r="E282" s="126" t="s">
        <v>517</v>
      </c>
      <c r="F282" s="125">
        <v>332</v>
      </c>
      <c r="G282" s="124" t="s">
        <v>1181</v>
      </c>
    </row>
    <row r="283" spans="1:8" s="98" customFormat="1" ht="12.75" customHeight="1" x14ac:dyDescent="0.25">
      <c r="A283" s="154" t="s">
        <v>1788</v>
      </c>
      <c r="B283" s="155"/>
      <c r="C283" s="161" t="s">
        <v>1182</v>
      </c>
      <c r="D283" s="194" t="s">
        <v>1183</v>
      </c>
      <c r="E283" s="126" t="s">
        <v>15</v>
      </c>
      <c r="F283" s="125">
        <v>1900</v>
      </c>
      <c r="G283" s="108"/>
    </row>
    <row r="284" spans="1:8" ht="12.75" customHeight="1" x14ac:dyDescent="0.25">
      <c r="A284" s="239"/>
      <c r="B284" s="186"/>
      <c r="C284" s="172"/>
      <c r="D284" s="214" t="s">
        <v>1184</v>
      </c>
      <c r="E284" s="424" t="s">
        <v>11</v>
      </c>
      <c r="F284" s="424"/>
      <c r="G284" s="424"/>
    </row>
    <row r="285" spans="1:8" ht="12.75" customHeight="1" x14ac:dyDescent="0.25">
      <c r="A285" s="235"/>
      <c r="B285" s="168"/>
      <c r="C285" s="99"/>
      <c r="D285" s="171" t="s">
        <v>1185</v>
      </c>
      <c r="E285" s="419" t="s">
        <v>11</v>
      </c>
      <c r="F285" s="419"/>
      <c r="G285" s="419"/>
    </row>
    <row r="286" spans="1:8" s="98" customFormat="1" ht="12.75" customHeight="1" x14ac:dyDescent="0.25">
      <c r="A286" s="154" t="s">
        <v>1789</v>
      </c>
      <c r="B286" s="155"/>
      <c r="C286" s="158" t="s">
        <v>1186</v>
      </c>
      <c r="D286" s="166" t="s">
        <v>1187</v>
      </c>
      <c r="E286" s="104" t="s">
        <v>209</v>
      </c>
      <c r="F286" s="105">
        <v>3300</v>
      </c>
      <c r="G286" s="103" t="s">
        <v>1188</v>
      </c>
    </row>
    <row r="287" spans="1:8" s="98" customFormat="1" ht="12.75" customHeight="1" x14ac:dyDescent="0.25">
      <c r="A287" s="154" t="s">
        <v>1790</v>
      </c>
      <c r="B287" s="155"/>
      <c r="C287" s="158" t="s">
        <v>1189</v>
      </c>
      <c r="D287" s="146" t="s">
        <v>1190</v>
      </c>
      <c r="E287" s="104" t="s">
        <v>23</v>
      </c>
      <c r="F287" s="105">
        <v>250</v>
      </c>
      <c r="G287" s="95" t="s">
        <v>1191</v>
      </c>
    </row>
    <row r="288" spans="1:8" s="98" customFormat="1" ht="12.75" customHeight="1" x14ac:dyDescent="0.25">
      <c r="A288" s="154" t="s">
        <v>1791</v>
      </c>
      <c r="B288" s="155"/>
      <c r="C288" s="158" t="s">
        <v>1192</v>
      </c>
      <c r="D288" s="109" t="s">
        <v>1193</v>
      </c>
      <c r="E288" s="104" t="s">
        <v>23</v>
      </c>
      <c r="F288" s="105">
        <v>250</v>
      </c>
      <c r="G288" s="95" t="s">
        <v>1191</v>
      </c>
    </row>
    <row r="289" spans="1:8" s="98" customFormat="1" ht="12.75" customHeight="1" x14ac:dyDescent="0.25">
      <c r="A289" s="154" t="s">
        <v>1792</v>
      </c>
      <c r="B289" s="155"/>
      <c r="C289" s="158" t="s">
        <v>1194</v>
      </c>
      <c r="D289" s="146" t="s">
        <v>1195</v>
      </c>
      <c r="E289" s="104" t="s">
        <v>23</v>
      </c>
      <c r="F289" s="105">
        <v>250</v>
      </c>
      <c r="G289" s="95" t="s">
        <v>1191</v>
      </c>
    </row>
    <row r="290" spans="1:8" s="98" customFormat="1" ht="12.75" customHeight="1" x14ac:dyDescent="0.25">
      <c r="A290" s="154" t="s">
        <v>1793</v>
      </c>
      <c r="B290" s="155"/>
      <c r="C290" s="158" t="s">
        <v>1196</v>
      </c>
      <c r="D290" s="194" t="s">
        <v>1197</v>
      </c>
      <c r="E290" s="126" t="s">
        <v>209</v>
      </c>
      <c r="F290" s="125">
        <v>1150</v>
      </c>
      <c r="G290" s="108" t="s">
        <v>1198</v>
      </c>
    </row>
    <row r="291" spans="1:8" ht="12.75" customHeight="1" x14ac:dyDescent="0.25">
      <c r="A291" s="235"/>
      <c r="B291" s="168"/>
      <c r="C291" s="99"/>
      <c r="D291" s="171" t="s">
        <v>1184</v>
      </c>
      <c r="E291" s="101"/>
      <c r="F291" s="170"/>
      <c r="G291" s="171"/>
    </row>
    <row r="292" spans="1:8" s="98" customFormat="1" ht="12.75" customHeight="1" x14ac:dyDescent="0.25">
      <c r="A292" s="154" t="s">
        <v>1794</v>
      </c>
      <c r="B292" s="155"/>
      <c r="C292" s="158" t="s">
        <v>1199</v>
      </c>
      <c r="D292" s="146" t="s">
        <v>1200</v>
      </c>
      <c r="E292" s="104" t="s">
        <v>551</v>
      </c>
      <c r="F292" s="105">
        <v>485</v>
      </c>
      <c r="G292" s="103" t="s">
        <v>1201</v>
      </c>
    </row>
    <row r="293" spans="1:8" s="98" customFormat="1" ht="12.75" customHeight="1" x14ac:dyDescent="0.25">
      <c r="A293" s="154" t="s">
        <v>1795</v>
      </c>
      <c r="B293" s="155"/>
      <c r="C293" s="158" t="s">
        <v>1202</v>
      </c>
      <c r="D293" s="146" t="s">
        <v>1203</v>
      </c>
      <c r="E293" s="104" t="s">
        <v>15</v>
      </c>
      <c r="F293" s="105">
        <v>1500</v>
      </c>
      <c r="G293" s="146" t="s">
        <v>1204</v>
      </c>
    </row>
    <row r="294" spans="1:8" s="98" customFormat="1" ht="12.75" customHeight="1" x14ac:dyDescent="0.25">
      <c r="A294" s="154" t="s">
        <v>1796</v>
      </c>
      <c r="B294" s="155"/>
      <c r="C294" s="158" t="s">
        <v>1205</v>
      </c>
      <c r="D294" s="146" t="s">
        <v>1206</v>
      </c>
      <c r="E294" s="104" t="s">
        <v>15</v>
      </c>
      <c r="F294" s="105">
        <v>1500</v>
      </c>
      <c r="G294" s="146" t="s">
        <v>1207</v>
      </c>
    </row>
    <row r="295" spans="1:8" s="98" customFormat="1" ht="12.75" customHeight="1" x14ac:dyDescent="0.25">
      <c r="A295" s="154" t="s">
        <v>1797</v>
      </c>
      <c r="B295" s="155"/>
      <c r="C295" s="158" t="s">
        <v>1208</v>
      </c>
      <c r="D295" s="146" t="s">
        <v>1209</v>
      </c>
      <c r="E295" s="104" t="s">
        <v>15</v>
      </c>
      <c r="F295" s="105">
        <v>1500</v>
      </c>
      <c r="G295" s="146" t="s">
        <v>1210</v>
      </c>
    </row>
    <row r="296" spans="1:8" s="98" customFormat="1" ht="12.75" customHeight="1" x14ac:dyDescent="0.25">
      <c r="A296" s="154" t="s">
        <v>1798</v>
      </c>
      <c r="B296" s="155"/>
      <c r="C296" s="158" t="s">
        <v>1211</v>
      </c>
      <c r="D296" s="146" t="s">
        <v>1212</v>
      </c>
      <c r="E296" s="104" t="s">
        <v>15</v>
      </c>
      <c r="F296" s="105">
        <v>1500</v>
      </c>
      <c r="G296" s="146" t="s">
        <v>1213</v>
      </c>
    </row>
    <row r="297" spans="1:8" s="98" customFormat="1" ht="12.75" customHeight="1" x14ac:dyDescent="0.25">
      <c r="A297" s="154" t="s">
        <v>1799</v>
      </c>
      <c r="B297" s="155"/>
      <c r="C297" s="161" t="s">
        <v>1214</v>
      </c>
      <c r="D297" s="194" t="s">
        <v>1215</v>
      </c>
      <c r="E297" s="126" t="s">
        <v>15</v>
      </c>
      <c r="F297" s="125">
        <v>1500</v>
      </c>
      <c r="G297" s="108" t="s">
        <v>1216</v>
      </c>
      <c r="H297" s="117"/>
    </row>
    <row r="298" spans="1:8" s="98" customFormat="1" ht="12.75" customHeight="1" x14ac:dyDescent="0.25">
      <c r="A298" s="133"/>
      <c r="B298" s="97"/>
      <c r="C298" s="133"/>
      <c r="D298" s="102"/>
      <c r="E298" s="151"/>
      <c r="F298" s="201"/>
      <c r="G298" s="117" t="s">
        <v>1217</v>
      </c>
    </row>
    <row r="299" spans="1:8" ht="12.75" customHeight="1" x14ac:dyDescent="0.25">
      <c r="A299" s="235"/>
      <c r="B299" s="168"/>
      <c r="C299" s="203"/>
      <c r="D299" s="203" t="s">
        <v>1218</v>
      </c>
      <c r="E299" s="101"/>
      <c r="F299" s="215"/>
      <c r="G299" s="203"/>
    </row>
    <row r="300" spans="1:8" s="98" customFormat="1" ht="12.75" customHeight="1" x14ac:dyDescent="0.25">
      <c r="A300" s="216" t="s">
        <v>1800</v>
      </c>
      <c r="B300" s="97"/>
      <c r="C300" s="149" t="s">
        <v>1219</v>
      </c>
      <c r="D300" s="149" t="s">
        <v>1220</v>
      </c>
      <c r="E300" s="151" t="s">
        <v>1221</v>
      </c>
      <c r="F300" s="143">
        <v>2100</v>
      </c>
      <c r="G300" s="151"/>
    </row>
    <row r="301" spans="1:8" s="98" customFormat="1" ht="12.75" customHeight="1" x14ac:dyDescent="0.25">
      <c r="A301" s="216" t="s">
        <v>1801</v>
      </c>
      <c r="B301" s="97"/>
      <c r="C301" s="240" t="s">
        <v>1222</v>
      </c>
      <c r="D301" s="109" t="s">
        <v>1223</v>
      </c>
      <c r="E301" s="104" t="s">
        <v>1221</v>
      </c>
      <c r="F301" s="105">
        <v>3125</v>
      </c>
      <c r="G301" s="109"/>
    </row>
    <row r="302" spans="1:8" s="98" customFormat="1" ht="12.75" customHeight="1" x14ac:dyDescent="0.25">
      <c r="A302" s="216" t="s">
        <v>1802</v>
      </c>
      <c r="B302" s="97"/>
      <c r="C302" s="240" t="s">
        <v>1224</v>
      </c>
      <c r="D302" s="109" t="s">
        <v>1225</v>
      </c>
      <c r="E302" s="104" t="s">
        <v>1221</v>
      </c>
      <c r="F302" s="105">
        <v>3500</v>
      </c>
      <c r="G302" s="109"/>
    </row>
    <row r="303" spans="1:8" s="98" customFormat="1" ht="12.75" customHeight="1" x14ac:dyDescent="0.25">
      <c r="A303" s="216" t="s">
        <v>1803</v>
      </c>
      <c r="B303" s="97"/>
      <c r="C303" s="240" t="s">
        <v>1226</v>
      </c>
      <c r="D303" s="109" t="s">
        <v>1227</v>
      </c>
      <c r="E303" s="104" t="s">
        <v>1221</v>
      </c>
      <c r="F303" s="105">
        <v>3100</v>
      </c>
      <c r="G303" s="109"/>
    </row>
    <row r="304" spans="1:8" ht="12.75" customHeight="1" x14ac:dyDescent="0.25">
      <c r="A304" s="241"/>
      <c r="B304" s="168"/>
      <c r="C304" s="203"/>
      <c r="D304" s="203" t="s">
        <v>1228</v>
      </c>
      <c r="E304" s="101"/>
      <c r="F304" s="215"/>
      <c r="G304" s="203"/>
    </row>
    <row r="305" spans="1:7" s="98" customFormat="1" ht="12.75" customHeight="1" x14ac:dyDescent="0.25">
      <c r="A305" s="216" t="s">
        <v>1804</v>
      </c>
      <c r="B305" s="217"/>
      <c r="C305" s="240" t="s">
        <v>1229</v>
      </c>
      <c r="D305" s="109" t="s">
        <v>1230</v>
      </c>
      <c r="E305" s="104" t="s">
        <v>1221</v>
      </c>
      <c r="F305" s="105">
        <v>2500</v>
      </c>
      <c r="G305" s="109"/>
    </row>
    <row r="306" spans="1:7" s="98" customFormat="1" ht="12.75" customHeight="1" x14ac:dyDescent="0.25">
      <c r="A306" s="216" t="s">
        <v>1805</v>
      </c>
      <c r="B306" s="217"/>
      <c r="C306" s="240" t="s">
        <v>1231</v>
      </c>
      <c r="D306" s="109" t="s">
        <v>1232</v>
      </c>
      <c r="E306" s="104" t="s">
        <v>1221</v>
      </c>
      <c r="F306" s="105">
        <v>2500</v>
      </c>
      <c r="G306" s="109"/>
    </row>
    <row r="307" spans="1:7" s="98" customFormat="1" ht="12.75" customHeight="1" x14ac:dyDescent="0.25">
      <c r="A307" s="216" t="s">
        <v>1806</v>
      </c>
      <c r="B307" s="217"/>
      <c r="C307" s="240" t="s">
        <v>1233</v>
      </c>
      <c r="D307" s="109" t="s">
        <v>1234</v>
      </c>
      <c r="E307" s="104" t="s">
        <v>1221</v>
      </c>
      <c r="F307" s="105">
        <v>2500</v>
      </c>
      <c r="G307" s="218"/>
    </row>
    <row r="308" spans="1:7" s="98" customFormat="1" ht="12.75" customHeight="1" x14ac:dyDescent="0.25">
      <c r="A308" s="216" t="s">
        <v>1807</v>
      </c>
      <c r="B308" s="217"/>
      <c r="C308" s="240" t="s">
        <v>1235</v>
      </c>
      <c r="D308" s="109" t="s">
        <v>1236</v>
      </c>
      <c r="E308" s="104" t="s">
        <v>1221</v>
      </c>
      <c r="F308" s="105">
        <v>1600</v>
      </c>
      <c r="G308" s="109"/>
    </row>
    <row r="309" spans="1:7" s="98" customFormat="1" ht="12.75" customHeight="1" x14ac:dyDescent="0.25">
      <c r="A309" s="216" t="s">
        <v>1808</v>
      </c>
      <c r="B309" s="217"/>
      <c r="C309" s="240" t="s">
        <v>1237</v>
      </c>
      <c r="D309" s="109" t="s">
        <v>1238</v>
      </c>
      <c r="E309" s="104" t="s">
        <v>1221</v>
      </c>
      <c r="F309" s="105">
        <v>1600</v>
      </c>
      <c r="G309" s="109"/>
    </row>
    <row r="310" spans="1:7" ht="12.75" customHeight="1" x14ac:dyDescent="0.25">
      <c r="A310" s="241"/>
      <c r="B310" s="168"/>
      <c r="C310" s="203"/>
      <c r="D310" s="203" t="s">
        <v>1239</v>
      </c>
      <c r="E310" s="101"/>
      <c r="F310" s="215"/>
      <c r="G310" s="203"/>
    </row>
    <row r="311" spans="1:7" s="98" customFormat="1" ht="12.75" customHeight="1" x14ac:dyDescent="0.25">
      <c r="A311" s="216" t="s">
        <v>1809</v>
      </c>
      <c r="B311" s="97"/>
      <c r="C311" s="219" t="s">
        <v>1240</v>
      </c>
      <c r="D311" s="109" t="s">
        <v>1241</v>
      </c>
      <c r="E311" s="104" t="s">
        <v>1221</v>
      </c>
      <c r="F311" s="105">
        <v>1600</v>
      </c>
      <c r="G311" s="109"/>
    </row>
    <row r="312" spans="1:7" s="98" customFormat="1" ht="12.75" customHeight="1" x14ac:dyDescent="0.25">
      <c r="A312" s="216" t="s">
        <v>1810</v>
      </c>
      <c r="B312" s="97"/>
      <c r="C312" s="219" t="s">
        <v>1242</v>
      </c>
      <c r="D312" s="109" t="s">
        <v>1243</v>
      </c>
      <c r="E312" s="104" t="s">
        <v>1221</v>
      </c>
      <c r="F312" s="105">
        <v>1400</v>
      </c>
      <c r="G312" s="109"/>
    </row>
    <row r="313" spans="1:7" ht="12.75" customHeight="1" x14ac:dyDescent="0.25">
      <c r="A313" s="241"/>
      <c r="B313" s="168"/>
      <c r="C313" s="203"/>
      <c r="D313" s="203" t="s">
        <v>1244</v>
      </c>
      <c r="E313" s="101"/>
      <c r="F313" s="215"/>
      <c r="G313" s="203"/>
    </row>
    <row r="314" spans="1:7" s="98" customFormat="1" ht="12.75" customHeight="1" x14ac:dyDescent="0.25">
      <c r="A314" s="216" t="s">
        <v>1811</v>
      </c>
      <c r="B314" s="97"/>
      <c r="C314" s="240" t="s">
        <v>1245</v>
      </c>
      <c r="D314" s="109" t="s">
        <v>1246</v>
      </c>
      <c r="E314" s="104" t="s">
        <v>1221</v>
      </c>
      <c r="F314" s="105">
        <v>1300</v>
      </c>
      <c r="G314" s="109" t="s">
        <v>1846</v>
      </c>
    </row>
    <row r="315" spans="1:7" ht="12.75" customHeight="1" x14ac:dyDescent="0.25">
      <c r="A315" s="241"/>
      <c r="B315" s="168"/>
      <c r="C315" s="203"/>
      <c r="D315" s="203" t="s">
        <v>1247</v>
      </c>
      <c r="E315" s="101"/>
      <c r="F315" s="215"/>
      <c r="G315" s="203"/>
    </row>
    <row r="316" spans="1:7" s="98" customFormat="1" ht="12.75" customHeight="1" x14ac:dyDescent="0.25">
      <c r="A316" s="216" t="s">
        <v>1812</v>
      </c>
      <c r="B316" s="97"/>
      <c r="C316" s="219" t="s">
        <v>1248</v>
      </c>
      <c r="D316" s="109" t="s">
        <v>1249</v>
      </c>
      <c r="E316" s="104" t="s">
        <v>23</v>
      </c>
      <c r="F316" s="105">
        <v>1400</v>
      </c>
      <c r="G316" s="109" t="s">
        <v>1250</v>
      </c>
    </row>
    <row r="317" spans="1:7" s="98" customFormat="1" ht="12.75" customHeight="1" x14ac:dyDescent="0.25">
      <c r="A317" s="216" t="s">
        <v>1813</v>
      </c>
      <c r="B317" s="97"/>
      <c r="C317" s="240" t="s">
        <v>1251</v>
      </c>
      <c r="D317" s="109" t="s">
        <v>1252</v>
      </c>
      <c r="E317" s="104" t="s">
        <v>23</v>
      </c>
      <c r="F317" s="105">
        <v>3000</v>
      </c>
      <c r="G317" s="109"/>
    </row>
    <row r="318" spans="1:7" s="98" customFormat="1" ht="12.75" customHeight="1" x14ac:dyDescent="0.25">
      <c r="A318" s="216" t="s">
        <v>1814</v>
      </c>
      <c r="B318" s="97"/>
      <c r="C318" s="219" t="s">
        <v>1248</v>
      </c>
      <c r="D318" s="109" t="s">
        <v>1253</v>
      </c>
      <c r="E318" s="104" t="s">
        <v>23</v>
      </c>
      <c r="F318" s="105">
        <v>1400</v>
      </c>
      <c r="G318" s="109" t="s">
        <v>1254</v>
      </c>
    </row>
    <row r="319" spans="1:7" s="98" customFormat="1" ht="12.75" customHeight="1" x14ac:dyDescent="0.25">
      <c r="A319" s="216" t="s">
        <v>1815</v>
      </c>
      <c r="B319" s="97"/>
      <c r="C319" s="219" t="s">
        <v>1255</v>
      </c>
      <c r="D319" s="109" t="s">
        <v>1256</v>
      </c>
      <c r="E319" s="104" t="s">
        <v>23</v>
      </c>
      <c r="F319" s="105">
        <v>1100</v>
      </c>
      <c r="G319" s="109"/>
    </row>
    <row r="320" spans="1:7" ht="12.75" customHeight="1" x14ac:dyDescent="0.25">
      <c r="A320" s="241"/>
      <c r="B320" s="168"/>
      <c r="C320" s="203"/>
      <c r="D320" s="203" t="s">
        <v>1257</v>
      </c>
      <c r="E320" s="101"/>
      <c r="F320" s="215"/>
      <c r="G320" s="203"/>
    </row>
    <row r="321" spans="1:7" s="98" customFormat="1" ht="12.75" customHeight="1" x14ac:dyDescent="0.25">
      <c r="A321" s="216" t="s">
        <v>1816</v>
      </c>
      <c r="B321" s="97"/>
      <c r="C321" s="240" t="s">
        <v>1258</v>
      </c>
      <c r="D321" s="109" t="s">
        <v>1259</v>
      </c>
      <c r="E321" s="104" t="s">
        <v>1260</v>
      </c>
      <c r="F321" s="105">
        <v>22000</v>
      </c>
      <c r="G321" s="109"/>
    </row>
    <row r="322" spans="1:7" s="98" customFormat="1" ht="12.75" customHeight="1" x14ac:dyDescent="0.25">
      <c r="A322" s="216" t="s">
        <v>1817</v>
      </c>
      <c r="B322" s="97"/>
      <c r="C322" s="240" t="s">
        <v>1261</v>
      </c>
      <c r="D322" s="109" t="s">
        <v>1262</v>
      </c>
      <c r="E322" s="104" t="s">
        <v>1221</v>
      </c>
      <c r="F322" s="105">
        <v>1400</v>
      </c>
      <c r="G322" s="109"/>
    </row>
    <row r="323" spans="1:7" s="98" customFormat="1" ht="12.75" customHeight="1" x14ac:dyDescent="0.25">
      <c r="A323" s="216" t="s">
        <v>1818</v>
      </c>
      <c r="B323" s="97"/>
      <c r="C323" s="109" t="s">
        <v>1263</v>
      </c>
      <c r="D323" s="109" t="s">
        <v>1264</v>
      </c>
      <c r="E323" s="104" t="s">
        <v>1221</v>
      </c>
      <c r="F323" s="105">
        <v>1050</v>
      </c>
      <c r="G323" s="109"/>
    </row>
    <row r="324" spans="1:7" ht="12.75" customHeight="1" x14ac:dyDescent="0.25">
      <c r="A324" s="241"/>
      <c r="B324" s="168"/>
      <c r="C324" s="203"/>
      <c r="D324" s="203" t="s">
        <v>1265</v>
      </c>
      <c r="E324" s="101"/>
      <c r="F324" s="215"/>
      <c r="G324" s="203"/>
    </row>
    <row r="325" spans="1:7" s="98" customFormat="1" ht="12.75" customHeight="1" x14ac:dyDescent="0.25">
      <c r="A325" s="216" t="s">
        <v>1819</v>
      </c>
      <c r="B325" s="97"/>
      <c r="C325" s="240" t="s">
        <v>1266</v>
      </c>
      <c r="D325" s="109" t="s">
        <v>1267</v>
      </c>
      <c r="E325" s="104" t="s">
        <v>1221</v>
      </c>
      <c r="F325" s="105">
        <v>200</v>
      </c>
      <c r="G325" s="109"/>
    </row>
    <row r="326" spans="1:7" s="98" customFormat="1" ht="12.75" customHeight="1" x14ac:dyDescent="0.25">
      <c r="A326" s="216" t="s">
        <v>1820</v>
      </c>
      <c r="B326" s="97"/>
      <c r="C326" s="240" t="s">
        <v>1268</v>
      </c>
      <c r="D326" s="109" t="s">
        <v>1269</v>
      </c>
      <c r="E326" s="104" t="s">
        <v>1221</v>
      </c>
      <c r="F326" s="105">
        <v>2200</v>
      </c>
      <c r="G326" s="109"/>
    </row>
    <row r="327" spans="1:7" ht="12.75" customHeight="1" x14ac:dyDescent="0.25">
      <c r="A327" s="241"/>
      <c r="B327" s="168"/>
      <c r="C327" s="203"/>
      <c r="D327" s="203" t="s">
        <v>1270</v>
      </c>
      <c r="E327" s="101"/>
      <c r="F327" s="215"/>
      <c r="G327" s="203"/>
    </row>
    <row r="328" spans="1:7" s="98" customFormat="1" ht="12.75" customHeight="1" x14ac:dyDescent="0.25">
      <c r="A328" s="216" t="s">
        <v>1821</v>
      </c>
      <c r="B328" s="97"/>
      <c r="C328" s="240" t="s">
        <v>1271</v>
      </c>
      <c r="D328" s="109" t="s">
        <v>1272</v>
      </c>
      <c r="E328" s="104" t="s">
        <v>1221</v>
      </c>
      <c r="F328" s="105">
        <v>4450</v>
      </c>
      <c r="G328" s="109" t="s">
        <v>1273</v>
      </c>
    </row>
    <row r="329" spans="1:7" s="98" customFormat="1" ht="12.75" customHeight="1" x14ac:dyDescent="0.25">
      <c r="A329" s="216" t="s">
        <v>1822</v>
      </c>
      <c r="B329" s="97"/>
      <c r="C329" s="240" t="s">
        <v>1274</v>
      </c>
      <c r="D329" s="109" t="s">
        <v>1275</v>
      </c>
      <c r="E329" s="104" t="s">
        <v>1221</v>
      </c>
      <c r="F329" s="105">
        <v>2950</v>
      </c>
      <c r="G329" s="109"/>
    </row>
    <row r="330" spans="1:7" x14ac:dyDescent="0.25">
      <c r="A330" s="241"/>
      <c r="B330" s="168"/>
      <c r="C330" s="203"/>
      <c r="D330" s="203" t="s">
        <v>1276</v>
      </c>
      <c r="E330" s="101"/>
      <c r="F330" s="215"/>
      <c r="G330" s="203"/>
    </row>
    <row r="331" spans="1:7" x14ac:dyDescent="0.25">
      <c r="A331" s="216" t="s">
        <v>1823</v>
      </c>
      <c r="B331" s="97"/>
      <c r="C331" s="242" t="s">
        <v>1277</v>
      </c>
      <c r="D331" s="238" t="s">
        <v>1278</v>
      </c>
      <c r="E331" s="238" t="s">
        <v>1221</v>
      </c>
      <c r="F331" s="243">
        <v>1500</v>
      </c>
      <c r="G331" s="242"/>
    </row>
    <row r="332" spans="1:7" x14ac:dyDescent="0.25">
      <c r="A332" s="241"/>
      <c r="B332" s="168"/>
      <c r="C332" s="203"/>
      <c r="D332" s="203" t="s">
        <v>1279</v>
      </c>
      <c r="E332" s="101"/>
      <c r="F332" s="215"/>
      <c r="G332" s="203"/>
    </row>
    <row r="333" spans="1:7" x14ac:dyDescent="0.25">
      <c r="A333" s="216" t="s">
        <v>1824</v>
      </c>
      <c r="B333" s="97"/>
      <c r="C333" s="220" t="s">
        <v>1280</v>
      </c>
      <c r="D333" s="149" t="s">
        <v>1281</v>
      </c>
      <c r="E333" s="149" t="s">
        <v>1221</v>
      </c>
      <c r="F333" s="243">
        <v>1500</v>
      </c>
      <c r="G333" s="242"/>
    </row>
    <row r="334" spans="1:7" x14ac:dyDescent="0.25">
      <c r="A334" s="216" t="s">
        <v>1825</v>
      </c>
      <c r="B334" s="97"/>
      <c r="C334" s="220"/>
      <c r="D334" s="149" t="s">
        <v>1282</v>
      </c>
      <c r="E334" s="149" t="s">
        <v>1221</v>
      </c>
      <c r="F334" s="243">
        <v>1500</v>
      </c>
      <c r="G334" s="242"/>
    </row>
    <row r="335" spans="1:7" x14ac:dyDescent="0.25">
      <c r="A335" s="241"/>
      <c r="B335" s="168"/>
      <c r="C335" s="203"/>
      <c r="D335" s="203" t="s">
        <v>1283</v>
      </c>
      <c r="E335" s="101"/>
      <c r="F335" s="215"/>
      <c r="G335" s="203"/>
    </row>
    <row r="336" spans="1:7" x14ac:dyDescent="0.25">
      <c r="A336" s="216" t="s">
        <v>1826</v>
      </c>
      <c r="B336" s="97"/>
      <c r="C336" s="220" t="s">
        <v>1283</v>
      </c>
      <c r="D336" s="149" t="s">
        <v>1284</v>
      </c>
      <c r="E336" s="149" t="s">
        <v>209</v>
      </c>
      <c r="F336" s="243">
        <v>3200</v>
      </c>
      <c r="G336" s="242"/>
    </row>
    <row r="337" spans="1:7" x14ac:dyDescent="0.25">
      <c r="A337" s="241"/>
      <c r="B337" s="168"/>
      <c r="C337" s="203"/>
      <c r="D337" s="203" t="s">
        <v>1285</v>
      </c>
      <c r="E337" s="101"/>
      <c r="F337" s="215"/>
      <c r="G337" s="203"/>
    </row>
    <row r="338" spans="1:7" x14ac:dyDescent="0.25">
      <c r="A338" s="216" t="s">
        <v>1827</v>
      </c>
      <c r="B338" s="97"/>
      <c r="C338" s="220" t="s">
        <v>1285</v>
      </c>
      <c r="D338" s="149" t="s">
        <v>1286</v>
      </c>
      <c r="E338" s="149" t="s">
        <v>209</v>
      </c>
      <c r="F338" s="243">
        <v>1100</v>
      </c>
      <c r="G338" s="242"/>
    </row>
    <row r="339" spans="1:7" x14ac:dyDescent="0.25">
      <c r="A339" s="241"/>
      <c r="B339" s="168"/>
      <c r="C339" s="203"/>
      <c r="D339" s="203" t="s">
        <v>1287</v>
      </c>
      <c r="E339" s="101"/>
      <c r="F339" s="215"/>
      <c r="G339" s="203"/>
    </row>
    <row r="340" spans="1:7" ht="26.4" x14ac:dyDescent="0.25">
      <c r="A340" s="216" t="s">
        <v>1828</v>
      </c>
      <c r="B340" s="97"/>
      <c r="C340" s="220" t="s">
        <v>1287</v>
      </c>
      <c r="D340" s="149" t="s">
        <v>1288</v>
      </c>
      <c r="E340" s="149" t="s">
        <v>209</v>
      </c>
      <c r="F340" s="243">
        <v>1650</v>
      </c>
      <c r="G340" s="242"/>
    </row>
    <row r="341" spans="1:7" x14ac:dyDescent="0.25">
      <c r="A341" s="241"/>
      <c r="B341" s="168"/>
      <c r="C341" s="203"/>
      <c r="D341" s="203" t="s">
        <v>1289</v>
      </c>
      <c r="E341" s="101"/>
      <c r="F341" s="215"/>
      <c r="G341" s="203"/>
    </row>
    <row r="342" spans="1:7" x14ac:dyDescent="0.25">
      <c r="A342" s="216" t="s">
        <v>1829</v>
      </c>
      <c r="B342" s="97"/>
      <c r="C342" s="220" t="s">
        <v>1290</v>
      </c>
      <c r="D342" s="149" t="s">
        <v>1291</v>
      </c>
      <c r="E342" s="149" t="s">
        <v>209</v>
      </c>
      <c r="F342" s="243">
        <v>4000</v>
      </c>
      <c r="G342" s="220" t="s">
        <v>1292</v>
      </c>
    </row>
    <row r="343" spans="1:7" x14ac:dyDescent="0.25">
      <c r="A343" s="216" t="s">
        <v>1830</v>
      </c>
      <c r="B343" s="97"/>
      <c r="C343" s="183" t="s">
        <v>1290</v>
      </c>
      <c r="D343" s="102" t="s">
        <v>1293</v>
      </c>
      <c r="E343" s="102" t="s">
        <v>138</v>
      </c>
      <c r="F343" s="243">
        <v>12</v>
      </c>
      <c r="G343" s="98" t="s">
        <v>1292</v>
      </c>
    </row>
    <row r="344" spans="1:7" x14ac:dyDescent="0.25">
      <c r="A344" s="241"/>
      <c r="B344" s="168"/>
      <c r="C344" s="203"/>
      <c r="D344" s="203" t="s">
        <v>1294</v>
      </c>
      <c r="E344" s="101"/>
      <c r="F344" s="215"/>
      <c r="G344" s="203"/>
    </row>
    <row r="345" spans="1:7" x14ac:dyDescent="0.25">
      <c r="A345" s="216" t="s">
        <v>1831</v>
      </c>
      <c r="B345" s="97"/>
      <c r="C345" s="244" t="s">
        <v>1295</v>
      </c>
      <c r="D345" s="157" t="s">
        <v>1296</v>
      </c>
      <c r="E345" s="157" t="s">
        <v>209</v>
      </c>
      <c r="F345" s="243">
        <v>3900</v>
      </c>
    </row>
    <row r="346" spans="1:7" ht="26.4" x14ac:dyDescent="0.25">
      <c r="A346" s="216" t="s">
        <v>1832</v>
      </c>
      <c r="B346" s="97"/>
      <c r="C346" s="244" t="s">
        <v>1295</v>
      </c>
      <c r="D346" s="157" t="s">
        <v>1297</v>
      </c>
      <c r="E346" s="157" t="s">
        <v>23</v>
      </c>
      <c r="F346" s="243">
        <v>350</v>
      </c>
    </row>
    <row r="347" spans="1:7" x14ac:dyDescent="0.25">
      <c r="A347" s="241"/>
      <c r="B347" s="168"/>
      <c r="C347" s="203"/>
      <c r="D347" s="203" t="s">
        <v>1298</v>
      </c>
      <c r="E347" s="101"/>
      <c r="F347" s="215"/>
      <c r="G347" s="203"/>
    </row>
    <row r="348" spans="1:7" ht="26.4" x14ac:dyDescent="0.25">
      <c r="A348" s="225" t="s">
        <v>1833</v>
      </c>
      <c r="C348" s="246" t="s">
        <v>1299</v>
      </c>
      <c r="D348" s="221" t="s">
        <v>1158</v>
      </c>
      <c r="E348" s="217" t="s">
        <v>209</v>
      </c>
      <c r="F348" s="222">
        <v>1830</v>
      </c>
      <c r="G348" s="221" t="s">
        <v>1300</v>
      </c>
    </row>
    <row r="349" spans="1:7" ht="26.4" x14ac:dyDescent="0.25">
      <c r="A349" s="225" t="s">
        <v>1834</v>
      </c>
      <c r="C349" s="246" t="s">
        <v>1301</v>
      </c>
      <c r="D349" s="221" t="s">
        <v>1161</v>
      </c>
      <c r="E349" s="217" t="s">
        <v>138</v>
      </c>
      <c r="F349" s="222">
        <v>90</v>
      </c>
      <c r="G349" s="221" t="s">
        <v>1300</v>
      </c>
    </row>
    <row r="350" spans="1:7" ht="26.4" x14ac:dyDescent="0.25">
      <c r="A350" s="225" t="s">
        <v>1835</v>
      </c>
      <c r="C350" s="246" t="s">
        <v>1302</v>
      </c>
      <c r="D350" s="221" t="s">
        <v>1303</v>
      </c>
      <c r="E350" s="247" t="s">
        <v>209</v>
      </c>
      <c r="F350" s="248">
        <v>1250</v>
      </c>
      <c r="G350" s="221" t="s">
        <v>1304</v>
      </c>
    </row>
    <row r="351" spans="1:7" ht="26.4" x14ac:dyDescent="0.25">
      <c r="A351" s="225" t="s">
        <v>1836</v>
      </c>
      <c r="C351" s="246" t="s">
        <v>1305</v>
      </c>
      <c r="D351" s="221" t="s">
        <v>1306</v>
      </c>
      <c r="E351" s="247" t="s">
        <v>23</v>
      </c>
      <c r="F351" s="247">
        <v>23</v>
      </c>
      <c r="G351" s="221" t="s">
        <v>1304</v>
      </c>
    </row>
    <row r="352" spans="1:7" ht="26.4" x14ac:dyDescent="0.25">
      <c r="A352" s="225" t="s">
        <v>1837</v>
      </c>
      <c r="C352" s="246" t="s">
        <v>1307</v>
      </c>
      <c r="D352" s="221" t="s">
        <v>1308</v>
      </c>
      <c r="E352" s="247" t="s">
        <v>209</v>
      </c>
      <c r="F352" s="248">
        <v>1650</v>
      </c>
      <c r="G352" s="221" t="s">
        <v>1309</v>
      </c>
    </row>
    <row r="353" spans="1:7" ht="26.4" x14ac:dyDescent="0.25">
      <c r="A353" s="225" t="s">
        <v>1838</v>
      </c>
      <c r="C353" s="246" t="s">
        <v>1310</v>
      </c>
      <c r="D353" s="221" t="s">
        <v>1311</v>
      </c>
      <c r="E353" s="247" t="s">
        <v>23</v>
      </c>
      <c r="F353" s="247">
        <v>30</v>
      </c>
      <c r="G353" s="221" t="s">
        <v>1309</v>
      </c>
    </row>
    <row r="354" spans="1:7" s="203" customFormat="1" x14ac:dyDescent="0.25">
      <c r="D354" s="203" t="s">
        <v>1312</v>
      </c>
    </row>
    <row r="355" spans="1:7" ht="13.5" customHeight="1" x14ac:dyDescent="0.25">
      <c r="A355" s="247" t="s">
        <v>1839</v>
      </c>
      <c r="B355" s="247"/>
      <c r="C355" s="246" t="s">
        <v>1313</v>
      </c>
      <c r="D355" s="221" t="s">
        <v>1314</v>
      </c>
      <c r="E355" s="247" t="s">
        <v>209</v>
      </c>
      <c r="F355" s="247">
        <v>1800</v>
      </c>
      <c r="G355" s="247" t="s">
        <v>1315</v>
      </c>
    </row>
    <row r="356" spans="1:7" x14ac:dyDescent="0.25">
      <c r="A356" s="247" t="s">
        <v>1840</v>
      </c>
      <c r="B356" s="247"/>
      <c r="C356" s="246" t="s">
        <v>1316</v>
      </c>
      <c r="D356" s="221" t="s">
        <v>1317</v>
      </c>
      <c r="E356" s="247" t="s">
        <v>23</v>
      </c>
      <c r="F356" s="247">
        <v>60</v>
      </c>
      <c r="G356" s="247" t="s">
        <v>1315</v>
      </c>
    </row>
    <row r="357" spans="1:7" s="203" customFormat="1" x14ac:dyDescent="0.25">
      <c r="D357" s="203" t="s">
        <v>1318</v>
      </c>
    </row>
    <row r="358" spans="1:7" x14ac:dyDescent="0.25">
      <c r="A358" s="225" t="s">
        <v>1841</v>
      </c>
      <c r="C358" s="219" t="s">
        <v>1319</v>
      </c>
      <c r="D358" s="221" t="s">
        <v>1320</v>
      </c>
      <c r="E358" s="217" t="s">
        <v>209</v>
      </c>
      <c r="F358" s="222">
        <v>3600</v>
      </c>
      <c r="G358" s="223" t="s">
        <v>1321</v>
      </c>
    </row>
    <row r="359" spans="1:7" s="203" customFormat="1" x14ac:dyDescent="0.25">
      <c r="D359" s="203" t="s">
        <v>1322</v>
      </c>
    </row>
    <row r="360" spans="1:7" ht="26.4" x14ac:dyDescent="0.25">
      <c r="A360" s="225" t="s">
        <v>1842</v>
      </c>
      <c r="C360" s="224" t="s">
        <v>1323</v>
      </c>
      <c r="D360" s="223" t="s">
        <v>1324</v>
      </c>
      <c r="E360" s="225" t="s">
        <v>23</v>
      </c>
      <c r="F360" s="249">
        <v>1800</v>
      </c>
      <c r="G360" s="223" t="s">
        <v>1325</v>
      </c>
    </row>
    <row r="361" spans="1:7" ht="26.4" x14ac:dyDescent="0.25">
      <c r="A361" s="225" t="s">
        <v>1843</v>
      </c>
      <c r="C361" s="226" t="s">
        <v>1323</v>
      </c>
      <c r="D361" s="223" t="s">
        <v>1326</v>
      </c>
      <c r="E361" s="227" t="s">
        <v>23</v>
      </c>
      <c r="F361" s="249">
        <v>1000</v>
      </c>
      <c r="G361" s="223" t="s">
        <v>1325</v>
      </c>
    </row>
    <row r="362" spans="1:7" x14ac:dyDescent="0.25">
      <c r="A362" s="225" t="s">
        <v>1844</v>
      </c>
      <c r="C362" s="228" t="s">
        <v>1327</v>
      </c>
      <c r="D362" s="223" t="s">
        <v>1328</v>
      </c>
      <c r="E362" s="227" t="s">
        <v>23</v>
      </c>
      <c r="F362" s="249">
        <v>1800</v>
      </c>
      <c r="G362" s="223" t="s">
        <v>1329</v>
      </c>
    </row>
    <row r="363" spans="1:7" x14ac:dyDescent="0.25">
      <c r="A363" s="225" t="s">
        <v>1845</v>
      </c>
      <c r="C363" s="228" t="s">
        <v>1327</v>
      </c>
      <c r="D363" s="223" t="s">
        <v>1330</v>
      </c>
      <c r="E363" s="225" t="s">
        <v>23</v>
      </c>
      <c r="F363" s="249">
        <v>1000</v>
      </c>
      <c r="G363" s="223" t="s">
        <v>1329</v>
      </c>
    </row>
    <row r="364" spans="1:7" s="203" customFormat="1" x14ac:dyDescent="0.25">
      <c r="D364" s="203" t="s">
        <v>1972</v>
      </c>
    </row>
    <row r="365" spans="1:7" x14ac:dyDescent="0.25">
      <c r="A365" s="225" t="s">
        <v>1841</v>
      </c>
      <c r="C365" s="224" t="s">
        <v>1978</v>
      </c>
      <c r="D365" s="223" t="s">
        <v>1980</v>
      </c>
      <c r="E365" s="225" t="s">
        <v>124</v>
      </c>
      <c r="F365" s="249">
        <v>2800</v>
      </c>
      <c r="G365" s="223" t="s">
        <v>1973</v>
      </c>
    </row>
    <row r="366" spans="1:7" x14ac:dyDescent="0.25">
      <c r="A366" s="225" t="s">
        <v>1974</v>
      </c>
      <c r="C366" s="226" t="s">
        <v>1979</v>
      </c>
      <c r="D366" s="223" t="s">
        <v>1985</v>
      </c>
      <c r="E366" s="227" t="s">
        <v>124</v>
      </c>
      <c r="F366" s="249">
        <v>3500</v>
      </c>
      <c r="G366" s="223" t="s">
        <v>1973</v>
      </c>
    </row>
    <row r="367" spans="1:7" x14ac:dyDescent="0.25">
      <c r="A367" s="225" t="s">
        <v>1975</v>
      </c>
      <c r="C367" s="228" t="s">
        <v>1982</v>
      </c>
      <c r="D367" s="223" t="s">
        <v>1980</v>
      </c>
      <c r="E367" s="225" t="s">
        <v>124</v>
      </c>
      <c r="F367" s="249">
        <v>2500</v>
      </c>
      <c r="G367" s="223" t="s">
        <v>1981</v>
      </c>
    </row>
    <row r="368" spans="1:7" x14ac:dyDescent="0.25">
      <c r="A368" s="225" t="s">
        <v>1976</v>
      </c>
      <c r="C368" s="228" t="s">
        <v>1983</v>
      </c>
      <c r="D368" s="223" t="s">
        <v>1986</v>
      </c>
      <c r="E368" s="225" t="s">
        <v>1984</v>
      </c>
      <c r="F368" s="249">
        <v>3500</v>
      </c>
      <c r="G368" s="223" t="s">
        <v>1981</v>
      </c>
    </row>
    <row r="369" spans="1:7" x14ac:dyDescent="0.25">
      <c r="A369" s="203"/>
      <c r="B369" s="203"/>
      <c r="C369" s="203"/>
      <c r="D369" s="203" t="s">
        <v>1987</v>
      </c>
      <c r="E369" s="203"/>
      <c r="F369" s="203"/>
      <c r="G369" s="203"/>
    </row>
    <row r="370" spans="1:7" x14ac:dyDescent="0.25">
      <c r="A370" s="225" t="s">
        <v>1977</v>
      </c>
      <c r="C370" s="228" t="s">
        <v>1989</v>
      </c>
      <c r="D370" s="223" t="s">
        <v>1990</v>
      </c>
      <c r="E370" s="225" t="s">
        <v>124</v>
      </c>
      <c r="F370" s="249">
        <v>2800</v>
      </c>
      <c r="G370" s="223" t="s">
        <v>1988</v>
      </c>
    </row>
    <row r="371" spans="1:7" x14ac:dyDescent="0.25">
      <c r="F371" s="252"/>
    </row>
    <row r="372" spans="1:7" x14ac:dyDescent="0.25">
      <c r="F372" s="252"/>
    </row>
    <row r="373" spans="1:7" x14ac:dyDescent="0.25">
      <c r="F373" s="252"/>
    </row>
    <row r="374" spans="1:7" x14ac:dyDescent="0.25">
      <c r="F374" s="252"/>
    </row>
    <row r="375" spans="1:7" x14ac:dyDescent="0.25">
      <c r="F375" s="252"/>
    </row>
    <row r="376" spans="1:7" x14ac:dyDescent="0.25">
      <c r="F376" s="252"/>
    </row>
    <row r="377" spans="1:7" x14ac:dyDescent="0.25">
      <c r="F377" s="252"/>
    </row>
    <row r="378" spans="1:7" x14ac:dyDescent="0.25">
      <c r="F378" s="252"/>
    </row>
    <row r="379" spans="1:7" x14ac:dyDescent="0.25">
      <c r="F379" s="252"/>
    </row>
    <row r="380" spans="1:7" x14ac:dyDescent="0.25">
      <c r="F380" s="252"/>
    </row>
    <row r="381" spans="1:7" x14ac:dyDescent="0.25">
      <c r="F381" s="252"/>
    </row>
    <row r="382" spans="1:7" x14ac:dyDescent="0.25">
      <c r="F382" s="252"/>
    </row>
    <row r="383" spans="1:7" x14ac:dyDescent="0.25">
      <c r="F383" s="252"/>
    </row>
    <row r="384" spans="1:7" x14ac:dyDescent="0.25">
      <c r="F384" s="252"/>
    </row>
    <row r="385" spans="6:6" x14ac:dyDescent="0.25">
      <c r="F385" s="252"/>
    </row>
    <row r="386" spans="6:6" x14ac:dyDescent="0.25">
      <c r="F386" s="252"/>
    </row>
    <row r="387" spans="6:6" x14ac:dyDescent="0.25">
      <c r="F387" s="252"/>
    </row>
    <row r="388" spans="6:6" x14ac:dyDescent="0.25">
      <c r="F388" s="252"/>
    </row>
    <row r="389" spans="6:6" x14ac:dyDescent="0.25">
      <c r="F389" s="252"/>
    </row>
    <row r="390" spans="6:6" x14ac:dyDescent="0.25">
      <c r="F390" s="252"/>
    </row>
    <row r="391" spans="6:6" x14ac:dyDescent="0.25">
      <c r="F391" s="252"/>
    </row>
    <row r="392" spans="6:6" x14ac:dyDescent="0.25">
      <c r="F392" s="252"/>
    </row>
    <row r="393" spans="6:6" x14ac:dyDescent="0.25">
      <c r="F393" s="252"/>
    </row>
    <row r="394" spans="6:6" x14ac:dyDescent="0.25">
      <c r="F394" s="252"/>
    </row>
    <row r="395" spans="6:6" x14ac:dyDescent="0.25">
      <c r="F395" s="252"/>
    </row>
    <row r="396" spans="6:6" x14ac:dyDescent="0.25">
      <c r="F396" s="252"/>
    </row>
    <row r="397" spans="6:6" x14ac:dyDescent="0.25">
      <c r="F397" s="252"/>
    </row>
    <row r="398" spans="6:6" x14ac:dyDescent="0.25">
      <c r="F398" s="252"/>
    </row>
    <row r="399" spans="6:6" x14ac:dyDescent="0.25">
      <c r="F399" s="252"/>
    </row>
    <row r="400" spans="6:6" x14ac:dyDescent="0.25">
      <c r="F400" s="252"/>
    </row>
    <row r="401" spans="6:6" x14ac:dyDescent="0.25">
      <c r="F401" s="252"/>
    </row>
    <row r="402" spans="6:6" x14ac:dyDescent="0.25">
      <c r="F402" s="252"/>
    </row>
    <row r="403" spans="6:6" x14ac:dyDescent="0.25">
      <c r="F403" s="252"/>
    </row>
    <row r="404" spans="6:6" x14ac:dyDescent="0.25">
      <c r="F404" s="252"/>
    </row>
    <row r="405" spans="6:6" x14ac:dyDescent="0.25">
      <c r="F405" s="252"/>
    </row>
    <row r="406" spans="6:6" x14ac:dyDescent="0.25">
      <c r="F406" s="252"/>
    </row>
    <row r="407" spans="6:6" x14ac:dyDescent="0.25">
      <c r="F407" s="252"/>
    </row>
    <row r="408" spans="6:6" x14ac:dyDescent="0.25">
      <c r="F408" s="252"/>
    </row>
    <row r="409" spans="6:6" x14ac:dyDescent="0.25">
      <c r="F409" s="252"/>
    </row>
    <row r="410" spans="6:6" x14ac:dyDescent="0.25">
      <c r="F410" s="252"/>
    </row>
    <row r="411" spans="6:6" x14ac:dyDescent="0.25">
      <c r="F411" s="252"/>
    </row>
    <row r="412" spans="6:6" x14ac:dyDescent="0.25">
      <c r="F412" s="252"/>
    </row>
    <row r="413" spans="6:6" x14ac:dyDescent="0.25">
      <c r="F413" s="252"/>
    </row>
    <row r="414" spans="6:6" x14ac:dyDescent="0.25">
      <c r="F414" s="252"/>
    </row>
    <row r="415" spans="6:6" x14ac:dyDescent="0.25">
      <c r="F415" s="252"/>
    </row>
    <row r="416" spans="6:6" x14ac:dyDescent="0.25">
      <c r="F416" s="252"/>
    </row>
    <row r="417" spans="6:6" x14ac:dyDescent="0.25">
      <c r="F417" s="252"/>
    </row>
    <row r="418" spans="6:6" x14ac:dyDescent="0.25">
      <c r="F418" s="252"/>
    </row>
    <row r="419" spans="6:6" x14ac:dyDescent="0.25">
      <c r="F419" s="252"/>
    </row>
    <row r="420" spans="6:6" x14ac:dyDescent="0.25">
      <c r="F420" s="252"/>
    </row>
    <row r="421" spans="6:6" x14ac:dyDescent="0.25">
      <c r="F421" s="252"/>
    </row>
    <row r="422" spans="6:6" x14ac:dyDescent="0.25">
      <c r="F422" s="252"/>
    </row>
    <row r="423" spans="6:6" x14ac:dyDescent="0.25">
      <c r="F423" s="252"/>
    </row>
    <row r="424" spans="6:6" x14ac:dyDescent="0.25">
      <c r="F424" s="252"/>
    </row>
    <row r="425" spans="6:6" x14ac:dyDescent="0.25">
      <c r="F425" s="252"/>
    </row>
    <row r="426" spans="6:6" x14ac:dyDescent="0.25">
      <c r="F426" s="252"/>
    </row>
    <row r="427" spans="6:6" x14ac:dyDescent="0.25">
      <c r="F427" s="252"/>
    </row>
    <row r="428" spans="6:6" x14ac:dyDescent="0.25">
      <c r="F428" s="252"/>
    </row>
    <row r="429" spans="6:6" x14ac:dyDescent="0.25">
      <c r="F429" s="252"/>
    </row>
    <row r="430" spans="6:6" x14ac:dyDescent="0.25">
      <c r="F430" s="252"/>
    </row>
    <row r="431" spans="6:6" x14ac:dyDescent="0.25">
      <c r="F431" s="252"/>
    </row>
    <row r="432" spans="6:6" x14ac:dyDescent="0.25">
      <c r="F432" s="252"/>
    </row>
    <row r="433" spans="6:6" x14ac:dyDescent="0.25">
      <c r="F433" s="252"/>
    </row>
    <row r="434" spans="6:6" x14ac:dyDescent="0.25">
      <c r="F434" s="252"/>
    </row>
    <row r="435" spans="6:6" x14ac:dyDescent="0.25">
      <c r="F435" s="252"/>
    </row>
    <row r="436" spans="6:6" x14ac:dyDescent="0.25">
      <c r="F436" s="252"/>
    </row>
    <row r="437" spans="6:6" x14ac:dyDescent="0.25">
      <c r="F437" s="252"/>
    </row>
    <row r="438" spans="6:6" x14ac:dyDescent="0.25">
      <c r="F438" s="252"/>
    </row>
    <row r="439" spans="6:6" x14ac:dyDescent="0.25">
      <c r="F439" s="252"/>
    </row>
    <row r="440" spans="6:6" x14ac:dyDescent="0.25">
      <c r="F440" s="252"/>
    </row>
    <row r="441" spans="6:6" x14ac:dyDescent="0.25">
      <c r="F441" s="252"/>
    </row>
    <row r="442" spans="6:6" x14ac:dyDescent="0.25">
      <c r="F442" s="252"/>
    </row>
    <row r="443" spans="6:6" x14ac:dyDescent="0.25">
      <c r="F443" s="252"/>
    </row>
    <row r="444" spans="6:6" x14ac:dyDescent="0.25">
      <c r="F444" s="252"/>
    </row>
    <row r="445" spans="6:6" x14ac:dyDescent="0.25">
      <c r="F445" s="252"/>
    </row>
    <row r="446" spans="6:6" x14ac:dyDescent="0.25">
      <c r="F446" s="252"/>
    </row>
    <row r="447" spans="6:6" x14ac:dyDescent="0.25">
      <c r="F447" s="252"/>
    </row>
    <row r="448" spans="6:6" x14ac:dyDescent="0.25">
      <c r="F448" s="252"/>
    </row>
    <row r="449" spans="6:6" x14ac:dyDescent="0.25">
      <c r="F449" s="252"/>
    </row>
    <row r="450" spans="6:6" x14ac:dyDescent="0.25">
      <c r="F450" s="252"/>
    </row>
    <row r="451" spans="6:6" x14ac:dyDescent="0.25">
      <c r="F451" s="252"/>
    </row>
    <row r="452" spans="6:6" x14ac:dyDescent="0.25">
      <c r="F452" s="252"/>
    </row>
    <row r="453" spans="6:6" x14ac:dyDescent="0.25">
      <c r="F453" s="252"/>
    </row>
    <row r="454" spans="6:6" x14ac:dyDescent="0.25">
      <c r="F454" s="252"/>
    </row>
    <row r="455" spans="6:6" x14ac:dyDescent="0.25">
      <c r="F455" s="252"/>
    </row>
    <row r="456" spans="6:6" x14ac:dyDescent="0.25">
      <c r="F456" s="252"/>
    </row>
    <row r="457" spans="6:6" x14ac:dyDescent="0.25">
      <c r="F457" s="252"/>
    </row>
    <row r="458" spans="6:6" x14ac:dyDescent="0.25">
      <c r="F458" s="252"/>
    </row>
    <row r="459" spans="6:6" x14ac:dyDescent="0.25">
      <c r="F459" s="252"/>
    </row>
    <row r="460" spans="6:6" x14ac:dyDescent="0.25">
      <c r="F460" s="252"/>
    </row>
    <row r="461" spans="6:6" x14ac:dyDescent="0.25">
      <c r="F461" s="252"/>
    </row>
    <row r="462" spans="6:6" x14ac:dyDescent="0.25">
      <c r="F462" s="252"/>
    </row>
    <row r="463" spans="6:6" x14ac:dyDescent="0.25">
      <c r="F463" s="252"/>
    </row>
    <row r="464" spans="6:6" x14ac:dyDescent="0.25">
      <c r="F464" s="252"/>
    </row>
    <row r="465" spans="6:6" x14ac:dyDescent="0.25">
      <c r="F465" s="252"/>
    </row>
    <row r="466" spans="6:6" x14ac:dyDescent="0.25">
      <c r="F466" s="252"/>
    </row>
    <row r="467" spans="6:6" x14ac:dyDescent="0.25">
      <c r="F467" s="252"/>
    </row>
    <row r="468" spans="6:6" x14ac:dyDescent="0.25">
      <c r="F468" s="252"/>
    </row>
    <row r="469" spans="6:6" x14ac:dyDescent="0.25">
      <c r="F469" s="252"/>
    </row>
    <row r="470" spans="6:6" x14ac:dyDescent="0.25">
      <c r="F470" s="252"/>
    </row>
    <row r="471" spans="6:6" x14ac:dyDescent="0.25">
      <c r="F471" s="252"/>
    </row>
    <row r="472" spans="6:6" x14ac:dyDescent="0.25">
      <c r="F472" s="252"/>
    </row>
    <row r="473" spans="6:6" x14ac:dyDescent="0.25">
      <c r="F473" s="252"/>
    </row>
    <row r="474" spans="6:6" x14ac:dyDescent="0.25">
      <c r="F474" s="252"/>
    </row>
    <row r="475" spans="6:6" x14ac:dyDescent="0.25">
      <c r="F475" s="252"/>
    </row>
    <row r="476" spans="6:6" x14ac:dyDescent="0.25">
      <c r="F476" s="252"/>
    </row>
    <row r="477" spans="6:6" x14ac:dyDescent="0.25">
      <c r="F477" s="252"/>
    </row>
    <row r="478" spans="6:6" x14ac:dyDescent="0.25">
      <c r="F478" s="252"/>
    </row>
    <row r="479" spans="6:6" x14ac:dyDescent="0.25">
      <c r="F479" s="252"/>
    </row>
    <row r="480" spans="6:6" x14ac:dyDescent="0.25">
      <c r="F480" s="252"/>
    </row>
    <row r="481" spans="6:6" x14ac:dyDescent="0.25">
      <c r="F481" s="252"/>
    </row>
    <row r="482" spans="6:6" x14ac:dyDescent="0.25">
      <c r="F482" s="252"/>
    </row>
    <row r="483" spans="6:6" x14ac:dyDescent="0.25">
      <c r="F483" s="252"/>
    </row>
    <row r="484" spans="6:6" x14ac:dyDescent="0.25">
      <c r="F484" s="252"/>
    </row>
    <row r="485" spans="6:6" x14ac:dyDescent="0.25">
      <c r="F485" s="252"/>
    </row>
    <row r="486" spans="6:6" x14ac:dyDescent="0.25">
      <c r="F486" s="252"/>
    </row>
    <row r="487" spans="6:6" x14ac:dyDescent="0.25">
      <c r="F487" s="252"/>
    </row>
    <row r="488" spans="6:6" x14ac:dyDescent="0.25">
      <c r="F488" s="252"/>
    </row>
    <row r="489" spans="6:6" x14ac:dyDescent="0.25">
      <c r="F489" s="252"/>
    </row>
    <row r="490" spans="6:6" x14ac:dyDescent="0.25">
      <c r="F490" s="252"/>
    </row>
    <row r="491" spans="6:6" x14ac:dyDescent="0.25">
      <c r="F491" s="252"/>
    </row>
    <row r="492" spans="6:6" x14ac:dyDescent="0.25">
      <c r="F492" s="252"/>
    </row>
    <row r="493" spans="6:6" x14ac:dyDescent="0.25">
      <c r="F493" s="252"/>
    </row>
    <row r="494" spans="6:6" x14ac:dyDescent="0.25">
      <c r="F494" s="252"/>
    </row>
    <row r="495" spans="6:6" x14ac:dyDescent="0.25">
      <c r="F495" s="252"/>
    </row>
    <row r="496" spans="6:6" x14ac:dyDescent="0.25">
      <c r="F496" s="252"/>
    </row>
    <row r="497" spans="6:6" x14ac:dyDescent="0.25">
      <c r="F497" s="252"/>
    </row>
    <row r="498" spans="6:6" x14ac:dyDescent="0.25">
      <c r="F498" s="252"/>
    </row>
    <row r="499" spans="6:6" x14ac:dyDescent="0.25">
      <c r="F499" s="252"/>
    </row>
    <row r="500" spans="6:6" x14ac:dyDescent="0.25">
      <c r="F500" s="252"/>
    </row>
    <row r="501" spans="6:6" x14ac:dyDescent="0.25">
      <c r="F501" s="252"/>
    </row>
    <row r="502" spans="6:6" x14ac:dyDescent="0.25">
      <c r="F502" s="252"/>
    </row>
    <row r="503" spans="6:6" x14ac:dyDescent="0.25">
      <c r="F503" s="252"/>
    </row>
    <row r="504" spans="6:6" x14ac:dyDescent="0.25">
      <c r="F504" s="252"/>
    </row>
    <row r="505" spans="6:6" x14ac:dyDescent="0.25">
      <c r="F505" s="252"/>
    </row>
    <row r="506" spans="6:6" x14ac:dyDescent="0.25">
      <c r="F506" s="252"/>
    </row>
    <row r="507" spans="6:6" x14ac:dyDescent="0.25">
      <c r="F507" s="252"/>
    </row>
    <row r="508" spans="6:6" x14ac:dyDescent="0.25">
      <c r="F508" s="252"/>
    </row>
    <row r="509" spans="6:6" x14ac:dyDescent="0.25">
      <c r="F509" s="252"/>
    </row>
    <row r="510" spans="6:6" x14ac:dyDescent="0.25">
      <c r="F510" s="252"/>
    </row>
    <row r="511" spans="6:6" x14ac:dyDescent="0.25">
      <c r="F511" s="252"/>
    </row>
    <row r="512" spans="6:6" x14ac:dyDescent="0.25">
      <c r="F512" s="252"/>
    </row>
    <row r="513" spans="6:6" x14ac:dyDescent="0.25">
      <c r="F513" s="252"/>
    </row>
    <row r="514" spans="6:6" x14ac:dyDescent="0.25">
      <c r="F514" s="252"/>
    </row>
    <row r="515" spans="6:6" x14ac:dyDescent="0.25">
      <c r="F515" s="252"/>
    </row>
    <row r="516" spans="6:6" x14ac:dyDescent="0.25">
      <c r="F516" s="252"/>
    </row>
    <row r="517" spans="6:6" x14ac:dyDescent="0.25">
      <c r="F517" s="252"/>
    </row>
    <row r="518" spans="6:6" x14ac:dyDescent="0.25">
      <c r="F518" s="252"/>
    </row>
    <row r="519" spans="6:6" x14ac:dyDescent="0.25">
      <c r="F519" s="252"/>
    </row>
    <row r="520" spans="6:6" x14ac:dyDescent="0.25">
      <c r="F520" s="252"/>
    </row>
    <row r="521" spans="6:6" x14ac:dyDescent="0.25">
      <c r="F521" s="252"/>
    </row>
    <row r="522" spans="6:6" x14ac:dyDescent="0.25">
      <c r="F522" s="252"/>
    </row>
    <row r="523" spans="6:6" x14ac:dyDescent="0.25">
      <c r="F523" s="252"/>
    </row>
    <row r="524" spans="6:6" x14ac:dyDescent="0.25">
      <c r="F524" s="252"/>
    </row>
    <row r="525" spans="6:6" x14ac:dyDescent="0.25">
      <c r="F525" s="252"/>
    </row>
    <row r="526" spans="6:6" x14ac:dyDescent="0.25">
      <c r="F526" s="252"/>
    </row>
    <row r="527" spans="6:6" x14ac:dyDescent="0.25">
      <c r="F527" s="252"/>
    </row>
    <row r="528" spans="6:6" x14ac:dyDescent="0.25">
      <c r="F528" s="252"/>
    </row>
    <row r="529" spans="6:6" x14ac:dyDescent="0.25">
      <c r="F529" s="252"/>
    </row>
    <row r="530" spans="6:6" x14ac:dyDescent="0.25">
      <c r="F530" s="252"/>
    </row>
    <row r="531" spans="6:6" x14ac:dyDescent="0.25">
      <c r="F531" s="252"/>
    </row>
    <row r="532" spans="6:6" x14ac:dyDescent="0.25">
      <c r="F532" s="252"/>
    </row>
    <row r="533" spans="6:6" x14ac:dyDescent="0.25">
      <c r="F533" s="252"/>
    </row>
    <row r="534" spans="6:6" x14ac:dyDescent="0.25">
      <c r="F534" s="252"/>
    </row>
    <row r="535" spans="6:6" x14ac:dyDescent="0.25">
      <c r="F535" s="252"/>
    </row>
    <row r="536" spans="6:6" x14ac:dyDescent="0.25">
      <c r="F536" s="252"/>
    </row>
    <row r="537" spans="6:6" x14ac:dyDescent="0.25">
      <c r="F537" s="252"/>
    </row>
    <row r="538" spans="6:6" x14ac:dyDescent="0.25">
      <c r="F538" s="252"/>
    </row>
    <row r="539" spans="6:6" x14ac:dyDescent="0.25">
      <c r="F539" s="252"/>
    </row>
    <row r="540" spans="6:6" x14ac:dyDescent="0.25">
      <c r="F540" s="252"/>
    </row>
    <row r="541" spans="6:6" x14ac:dyDescent="0.25">
      <c r="F541" s="252"/>
    </row>
    <row r="542" spans="6:6" x14ac:dyDescent="0.25">
      <c r="F542" s="252"/>
    </row>
    <row r="543" spans="6:6" x14ac:dyDescent="0.25">
      <c r="F543" s="252"/>
    </row>
    <row r="544" spans="6:6" x14ac:dyDescent="0.25">
      <c r="F544" s="252"/>
    </row>
    <row r="545" spans="6:6" x14ac:dyDescent="0.25">
      <c r="F545" s="252"/>
    </row>
    <row r="546" spans="6:6" x14ac:dyDescent="0.25">
      <c r="F546" s="252"/>
    </row>
    <row r="547" spans="6:6" x14ac:dyDescent="0.25">
      <c r="F547" s="252"/>
    </row>
    <row r="548" spans="6:6" x14ac:dyDescent="0.25">
      <c r="F548" s="252"/>
    </row>
    <row r="549" spans="6:6" x14ac:dyDescent="0.25">
      <c r="F549" s="252"/>
    </row>
    <row r="550" spans="6:6" x14ac:dyDescent="0.25">
      <c r="F550" s="252"/>
    </row>
    <row r="551" spans="6:6" x14ac:dyDescent="0.25">
      <c r="F551" s="252"/>
    </row>
    <row r="552" spans="6:6" x14ac:dyDescent="0.25">
      <c r="F552" s="252"/>
    </row>
    <row r="553" spans="6:6" x14ac:dyDescent="0.25">
      <c r="F553" s="252"/>
    </row>
    <row r="554" spans="6:6" x14ac:dyDescent="0.25">
      <c r="F554" s="252"/>
    </row>
    <row r="555" spans="6:6" x14ac:dyDescent="0.25">
      <c r="F555" s="252"/>
    </row>
    <row r="556" spans="6:6" x14ac:dyDescent="0.25">
      <c r="F556" s="252"/>
    </row>
    <row r="557" spans="6:6" x14ac:dyDescent="0.25">
      <c r="F557" s="252"/>
    </row>
    <row r="558" spans="6:6" x14ac:dyDescent="0.25">
      <c r="F558" s="252"/>
    </row>
    <row r="559" spans="6:6" x14ac:dyDescent="0.25">
      <c r="F559" s="252"/>
    </row>
    <row r="560" spans="6:6" x14ac:dyDescent="0.25">
      <c r="F560" s="252"/>
    </row>
    <row r="561" spans="6:6" x14ac:dyDescent="0.25">
      <c r="F561" s="252"/>
    </row>
    <row r="562" spans="6:6" x14ac:dyDescent="0.25">
      <c r="F562" s="252"/>
    </row>
    <row r="563" spans="6:6" x14ac:dyDescent="0.25">
      <c r="F563" s="252"/>
    </row>
    <row r="564" spans="6:6" x14ac:dyDescent="0.25">
      <c r="F564" s="252"/>
    </row>
    <row r="565" spans="6:6" x14ac:dyDescent="0.25">
      <c r="F565" s="252"/>
    </row>
    <row r="566" spans="6:6" x14ac:dyDescent="0.25">
      <c r="F566" s="252"/>
    </row>
    <row r="567" spans="6:6" x14ac:dyDescent="0.25">
      <c r="F567" s="252"/>
    </row>
    <row r="568" spans="6:6" x14ac:dyDescent="0.25">
      <c r="F568" s="252"/>
    </row>
    <row r="569" spans="6:6" x14ac:dyDescent="0.25">
      <c r="F569" s="252"/>
    </row>
    <row r="570" spans="6:6" x14ac:dyDescent="0.25">
      <c r="F570" s="252"/>
    </row>
    <row r="571" spans="6:6" x14ac:dyDescent="0.25">
      <c r="F571" s="252"/>
    </row>
    <row r="572" spans="6:6" x14ac:dyDescent="0.25">
      <c r="F572" s="252"/>
    </row>
    <row r="573" spans="6:6" x14ac:dyDescent="0.25">
      <c r="F573" s="252"/>
    </row>
    <row r="574" spans="6:6" x14ac:dyDescent="0.25">
      <c r="F574" s="252"/>
    </row>
    <row r="575" spans="6:6" x14ac:dyDescent="0.25">
      <c r="F575" s="252"/>
    </row>
    <row r="576" spans="6:6" x14ac:dyDescent="0.25">
      <c r="F576" s="252"/>
    </row>
    <row r="577" spans="6:6" x14ac:dyDescent="0.25">
      <c r="F577" s="252"/>
    </row>
    <row r="578" spans="6:6" x14ac:dyDescent="0.25">
      <c r="F578" s="252"/>
    </row>
    <row r="579" spans="6:6" x14ac:dyDescent="0.25">
      <c r="F579" s="252"/>
    </row>
    <row r="580" spans="6:6" x14ac:dyDescent="0.25">
      <c r="F580" s="252"/>
    </row>
    <row r="581" spans="6:6" x14ac:dyDescent="0.25">
      <c r="F581" s="252"/>
    </row>
    <row r="582" spans="6:6" x14ac:dyDescent="0.25">
      <c r="F582" s="252"/>
    </row>
    <row r="583" spans="6:6" x14ac:dyDescent="0.25">
      <c r="F583" s="252"/>
    </row>
    <row r="584" spans="6:6" x14ac:dyDescent="0.25">
      <c r="F584" s="252"/>
    </row>
    <row r="585" spans="6:6" x14ac:dyDescent="0.25">
      <c r="F585" s="252"/>
    </row>
    <row r="586" spans="6:6" x14ac:dyDescent="0.25">
      <c r="F586" s="252"/>
    </row>
    <row r="587" spans="6:6" x14ac:dyDescent="0.25">
      <c r="F587" s="252"/>
    </row>
    <row r="588" spans="6:6" x14ac:dyDescent="0.25">
      <c r="F588" s="252"/>
    </row>
    <row r="589" spans="6:6" x14ac:dyDescent="0.25">
      <c r="F589" s="252"/>
    </row>
    <row r="590" spans="6:6" x14ac:dyDescent="0.25">
      <c r="F590" s="252"/>
    </row>
    <row r="591" spans="6:6" x14ac:dyDescent="0.25">
      <c r="F591" s="252"/>
    </row>
    <row r="592" spans="6:6" x14ac:dyDescent="0.25">
      <c r="F592" s="252"/>
    </row>
    <row r="593" spans="6:6" x14ac:dyDescent="0.25">
      <c r="F593" s="252"/>
    </row>
    <row r="594" spans="6:6" x14ac:dyDescent="0.25">
      <c r="F594" s="252"/>
    </row>
    <row r="595" spans="6:6" x14ac:dyDescent="0.25">
      <c r="F595" s="252"/>
    </row>
    <row r="596" spans="6:6" x14ac:dyDescent="0.25">
      <c r="F596" s="252"/>
    </row>
    <row r="597" spans="6:6" x14ac:dyDescent="0.25">
      <c r="F597" s="252"/>
    </row>
    <row r="598" spans="6:6" x14ac:dyDescent="0.25">
      <c r="F598" s="252"/>
    </row>
    <row r="599" spans="6:6" x14ac:dyDescent="0.25">
      <c r="F599" s="252"/>
    </row>
    <row r="600" spans="6:6" x14ac:dyDescent="0.25">
      <c r="F600" s="252"/>
    </row>
    <row r="601" spans="6:6" x14ac:dyDescent="0.25">
      <c r="F601" s="252"/>
    </row>
    <row r="602" spans="6:6" x14ac:dyDescent="0.25">
      <c r="F602" s="252"/>
    </row>
    <row r="603" spans="6:6" x14ac:dyDescent="0.25">
      <c r="F603" s="252"/>
    </row>
    <row r="604" spans="6:6" x14ac:dyDescent="0.25">
      <c r="F604" s="252"/>
    </row>
    <row r="605" spans="6:6" x14ac:dyDescent="0.25">
      <c r="F605" s="252"/>
    </row>
    <row r="606" spans="6:6" x14ac:dyDescent="0.25">
      <c r="F606" s="252"/>
    </row>
    <row r="607" spans="6:6" x14ac:dyDescent="0.25">
      <c r="F607" s="252"/>
    </row>
    <row r="608" spans="6:6" x14ac:dyDescent="0.25">
      <c r="F608" s="252"/>
    </row>
    <row r="609" spans="6:6" x14ac:dyDescent="0.25">
      <c r="F609" s="252"/>
    </row>
    <row r="610" spans="6:6" x14ac:dyDescent="0.25">
      <c r="F610" s="252"/>
    </row>
    <row r="611" spans="6:6" x14ac:dyDescent="0.25">
      <c r="F611" s="252"/>
    </row>
    <row r="612" spans="6:6" x14ac:dyDescent="0.25">
      <c r="F612" s="252"/>
    </row>
    <row r="613" spans="6:6" x14ac:dyDescent="0.25">
      <c r="F613" s="252"/>
    </row>
    <row r="614" spans="6:6" x14ac:dyDescent="0.25">
      <c r="F614" s="252"/>
    </row>
    <row r="615" spans="6:6" x14ac:dyDescent="0.25">
      <c r="F615" s="252"/>
    </row>
    <row r="616" spans="6:6" x14ac:dyDescent="0.25">
      <c r="F616" s="252"/>
    </row>
    <row r="617" spans="6:6" x14ac:dyDescent="0.25">
      <c r="F617" s="252"/>
    </row>
    <row r="618" spans="6:6" x14ac:dyDescent="0.25">
      <c r="F618" s="252"/>
    </row>
    <row r="619" spans="6:6" x14ac:dyDescent="0.25">
      <c r="F619" s="252"/>
    </row>
    <row r="620" spans="6:6" x14ac:dyDescent="0.25">
      <c r="F620" s="252"/>
    </row>
    <row r="621" spans="6:6" x14ac:dyDescent="0.25">
      <c r="F621" s="252"/>
    </row>
    <row r="622" spans="6:6" x14ac:dyDescent="0.25">
      <c r="F622" s="252"/>
    </row>
    <row r="623" spans="6:6" x14ac:dyDescent="0.25">
      <c r="F623" s="252"/>
    </row>
    <row r="624" spans="6:6" x14ac:dyDescent="0.25">
      <c r="F624" s="252"/>
    </row>
    <row r="625" spans="6:6" x14ac:dyDescent="0.25">
      <c r="F625" s="252"/>
    </row>
    <row r="626" spans="6:6" x14ac:dyDescent="0.25">
      <c r="F626" s="252"/>
    </row>
    <row r="627" spans="6:6" x14ac:dyDescent="0.25">
      <c r="F627" s="252"/>
    </row>
    <row r="628" spans="6:6" x14ac:dyDescent="0.25">
      <c r="F628" s="252"/>
    </row>
    <row r="629" spans="6:6" x14ac:dyDescent="0.25">
      <c r="F629" s="252"/>
    </row>
    <row r="630" spans="6:6" x14ac:dyDescent="0.25">
      <c r="F630" s="252"/>
    </row>
    <row r="631" spans="6:6" x14ac:dyDescent="0.25">
      <c r="F631" s="252"/>
    </row>
    <row r="632" spans="6:6" x14ac:dyDescent="0.25">
      <c r="F632" s="252"/>
    </row>
    <row r="633" spans="6:6" x14ac:dyDescent="0.25">
      <c r="F633" s="252"/>
    </row>
    <row r="634" spans="6:6" x14ac:dyDescent="0.25">
      <c r="F634" s="252"/>
    </row>
    <row r="635" spans="6:6" x14ac:dyDescent="0.25">
      <c r="F635" s="252"/>
    </row>
    <row r="636" spans="6:6" x14ac:dyDescent="0.25">
      <c r="F636" s="252"/>
    </row>
    <row r="637" spans="6:6" x14ac:dyDescent="0.25">
      <c r="F637" s="252"/>
    </row>
    <row r="638" spans="6:6" x14ac:dyDescent="0.25">
      <c r="F638" s="252"/>
    </row>
    <row r="639" spans="6:6" x14ac:dyDescent="0.25">
      <c r="F639" s="252"/>
    </row>
    <row r="640" spans="6:6" x14ac:dyDescent="0.25">
      <c r="F640" s="252"/>
    </row>
    <row r="641" spans="6:6" x14ac:dyDescent="0.25">
      <c r="F641" s="252"/>
    </row>
    <row r="642" spans="6:6" x14ac:dyDescent="0.25">
      <c r="F642" s="252"/>
    </row>
    <row r="643" spans="6:6" x14ac:dyDescent="0.25">
      <c r="F643" s="252"/>
    </row>
    <row r="644" spans="6:6" x14ac:dyDescent="0.25">
      <c r="F644" s="252"/>
    </row>
    <row r="645" spans="6:6" x14ac:dyDescent="0.25">
      <c r="F645" s="252"/>
    </row>
    <row r="646" spans="6:6" x14ac:dyDescent="0.25">
      <c r="F646" s="252"/>
    </row>
    <row r="647" spans="6:6" x14ac:dyDescent="0.25">
      <c r="F647" s="252"/>
    </row>
    <row r="648" spans="6:6" x14ac:dyDescent="0.25">
      <c r="F648" s="252"/>
    </row>
    <row r="649" spans="6:6" x14ac:dyDescent="0.25">
      <c r="F649" s="252"/>
    </row>
    <row r="650" spans="6:6" x14ac:dyDescent="0.25">
      <c r="F650" s="252"/>
    </row>
    <row r="651" spans="6:6" x14ac:dyDescent="0.25">
      <c r="F651" s="252"/>
    </row>
    <row r="652" spans="6:6" x14ac:dyDescent="0.25">
      <c r="F652" s="252"/>
    </row>
    <row r="653" spans="6:6" x14ac:dyDescent="0.25">
      <c r="F653" s="252"/>
    </row>
    <row r="654" spans="6:6" x14ac:dyDescent="0.25">
      <c r="F654" s="252"/>
    </row>
    <row r="655" spans="6:6" x14ac:dyDescent="0.25">
      <c r="F655" s="252"/>
    </row>
    <row r="656" spans="6:6" x14ac:dyDescent="0.25">
      <c r="F656" s="252"/>
    </row>
    <row r="657" spans="6:6" x14ac:dyDescent="0.25">
      <c r="F657" s="252"/>
    </row>
    <row r="658" spans="6:6" x14ac:dyDescent="0.25">
      <c r="F658" s="252"/>
    </row>
    <row r="659" spans="6:6" x14ac:dyDescent="0.25">
      <c r="F659" s="252"/>
    </row>
    <row r="660" spans="6:6" x14ac:dyDescent="0.25">
      <c r="F660" s="252"/>
    </row>
    <row r="661" spans="6:6" x14ac:dyDescent="0.25">
      <c r="F661" s="252"/>
    </row>
    <row r="662" spans="6:6" x14ac:dyDescent="0.25">
      <c r="F662" s="252"/>
    </row>
    <row r="663" spans="6:6" x14ac:dyDescent="0.25">
      <c r="F663" s="252"/>
    </row>
    <row r="664" spans="6:6" x14ac:dyDescent="0.25">
      <c r="F664" s="252"/>
    </row>
    <row r="665" spans="6:6" x14ac:dyDescent="0.25">
      <c r="F665" s="252"/>
    </row>
    <row r="666" spans="6:6" x14ac:dyDescent="0.25">
      <c r="F666" s="252"/>
    </row>
    <row r="667" spans="6:6" x14ac:dyDescent="0.25">
      <c r="F667" s="252"/>
    </row>
    <row r="668" spans="6:6" x14ac:dyDescent="0.25">
      <c r="F668" s="252"/>
    </row>
    <row r="669" spans="6:6" x14ac:dyDescent="0.25">
      <c r="F669" s="252"/>
    </row>
    <row r="670" spans="6:6" x14ac:dyDescent="0.25">
      <c r="F670" s="252"/>
    </row>
    <row r="671" spans="6:6" x14ac:dyDescent="0.25">
      <c r="F671" s="252"/>
    </row>
    <row r="672" spans="6:6" x14ac:dyDescent="0.25">
      <c r="F672" s="252"/>
    </row>
    <row r="673" spans="6:6" x14ac:dyDescent="0.25">
      <c r="F673" s="252"/>
    </row>
    <row r="674" spans="6:6" x14ac:dyDescent="0.25">
      <c r="F674" s="252"/>
    </row>
    <row r="675" spans="6:6" x14ac:dyDescent="0.25">
      <c r="F675" s="252"/>
    </row>
    <row r="676" spans="6:6" x14ac:dyDescent="0.25">
      <c r="F676" s="252"/>
    </row>
    <row r="677" spans="6:6" x14ac:dyDescent="0.25">
      <c r="F677" s="252"/>
    </row>
    <row r="678" spans="6:6" x14ac:dyDescent="0.25">
      <c r="F678" s="252"/>
    </row>
    <row r="679" spans="6:6" x14ac:dyDescent="0.25">
      <c r="F679" s="252"/>
    </row>
    <row r="680" spans="6:6" x14ac:dyDescent="0.25">
      <c r="F680" s="252"/>
    </row>
    <row r="681" spans="6:6" x14ac:dyDescent="0.25">
      <c r="F681" s="252"/>
    </row>
    <row r="682" spans="6:6" x14ac:dyDescent="0.25">
      <c r="F682" s="252"/>
    </row>
    <row r="683" spans="6:6" x14ac:dyDescent="0.25">
      <c r="F683" s="252"/>
    </row>
    <row r="684" spans="6:6" x14ac:dyDescent="0.25">
      <c r="F684" s="252"/>
    </row>
    <row r="685" spans="6:6" x14ac:dyDescent="0.25">
      <c r="F685" s="252"/>
    </row>
    <row r="686" spans="6:6" x14ac:dyDescent="0.25">
      <c r="F686" s="252"/>
    </row>
    <row r="687" spans="6:6" x14ac:dyDescent="0.25">
      <c r="F687" s="252"/>
    </row>
    <row r="688" spans="6:6" x14ac:dyDescent="0.25">
      <c r="F688" s="252"/>
    </row>
    <row r="689" spans="6:6" x14ac:dyDescent="0.25">
      <c r="F689" s="252"/>
    </row>
    <row r="690" spans="6:6" x14ac:dyDescent="0.25">
      <c r="F690" s="252"/>
    </row>
    <row r="691" spans="6:6" x14ac:dyDescent="0.25">
      <c r="F691" s="252"/>
    </row>
    <row r="692" spans="6:6" x14ac:dyDescent="0.25">
      <c r="F692" s="252"/>
    </row>
    <row r="693" spans="6:6" x14ac:dyDescent="0.25">
      <c r="F693" s="252"/>
    </row>
    <row r="694" spans="6:6" x14ac:dyDescent="0.25">
      <c r="F694" s="252"/>
    </row>
    <row r="695" spans="6:6" x14ac:dyDescent="0.25">
      <c r="F695" s="252"/>
    </row>
    <row r="696" spans="6:6" x14ac:dyDescent="0.25">
      <c r="F696" s="252"/>
    </row>
    <row r="697" spans="6:6" x14ac:dyDescent="0.25">
      <c r="F697" s="252"/>
    </row>
    <row r="698" spans="6:6" x14ac:dyDescent="0.25">
      <c r="F698" s="252"/>
    </row>
    <row r="699" spans="6:6" x14ac:dyDescent="0.25">
      <c r="F699" s="252"/>
    </row>
    <row r="700" spans="6:6" x14ac:dyDescent="0.25">
      <c r="F700" s="252"/>
    </row>
    <row r="701" spans="6:6" x14ac:dyDescent="0.25">
      <c r="F701" s="252"/>
    </row>
    <row r="702" spans="6:6" x14ac:dyDescent="0.25">
      <c r="F702" s="252"/>
    </row>
    <row r="703" spans="6:6" x14ac:dyDescent="0.25">
      <c r="F703" s="252"/>
    </row>
    <row r="704" spans="6:6" x14ac:dyDescent="0.25">
      <c r="F704" s="252"/>
    </row>
    <row r="705" spans="6:6" x14ac:dyDescent="0.25">
      <c r="F705" s="252"/>
    </row>
    <row r="706" spans="6:6" x14ac:dyDescent="0.25">
      <c r="F706" s="252"/>
    </row>
    <row r="707" spans="6:6" x14ac:dyDescent="0.25">
      <c r="F707" s="252"/>
    </row>
    <row r="708" spans="6:6" x14ac:dyDescent="0.25">
      <c r="F708" s="252"/>
    </row>
    <row r="709" spans="6:6" x14ac:dyDescent="0.25">
      <c r="F709" s="252"/>
    </row>
    <row r="710" spans="6:6" x14ac:dyDescent="0.25">
      <c r="F710" s="252"/>
    </row>
    <row r="711" spans="6:6" x14ac:dyDescent="0.25">
      <c r="F711" s="252"/>
    </row>
    <row r="712" spans="6:6" x14ac:dyDescent="0.25">
      <c r="F712" s="252"/>
    </row>
    <row r="713" spans="6:6" x14ac:dyDescent="0.25">
      <c r="F713" s="252"/>
    </row>
    <row r="714" spans="6:6" x14ac:dyDescent="0.25">
      <c r="F714" s="252"/>
    </row>
    <row r="715" spans="6:6" x14ac:dyDescent="0.25">
      <c r="F715" s="252"/>
    </row>
    <row r="716" spans="6:6" x14ac:dyDescent="0.25">
      <c r="F716" s="252"/>
    </row>
    <row r="717" spans="6:6" x14ac:dyDescent="0.25">
      <c r="F717" s="252"/>
    </row>
    <row r="718" spans="6:6" x14ac:dyDescent="0.25">
      <c r="F718" s="252"/>
    </row>
    <row r="719" spans="6:6" x14ac:dyDescent="0.25">
      <c r="F719" s="252"/>
    </row>
    <row r="720" spans="6:6" x14ac:dyDescent="0.25">
      <c r="F720" s="252"/>
    </row>
    <row r="721" spans="6:6" x14ac:dyDescent="0.25">
      <c r="F721" s="252"/>
    </row>
    <row r="722" spans="6:6" x14ac:dyDescent="0.25">
      <c r="F722" s="252"/>
    </row>
    <row r="723" spans="6:6" x14ac:dyDescent="0.25">
      <c r="F723" s="252"/>
    </row>
    <row r="724" spans="6:6" x14ac:dyDescent="0.25">
      <c r="F724" s="252"/>
    </row>
    <row r="725" spans="6:6" x14ac:dyDescent="0.25">
      <c r="F725" s="252"/>
    </row>
    <row r="726" spans="6:6" x14ac:dyDescent="0.25">
      <c r="F726" s="252"/>
    </row>
    <row r="727" spans="6:6" x14ac:dyDescent="0.25">
      <c r="F727" s="252"/>
    </row>
    <row r="728" spans="6:6" x14ac:dyDescent="0.25">
      <c r="F728" s="252"/>
    </row>
    <row r="729" spans="6:6" x14ac:dyDescent="0.25">
      <c r="F729" s="252"/>
    </row>
    <row r="730" spans="6:6" x14ac:dyDescent="0.25">
      <c r="F730" s="252"/>
    </row>
    <row r="731" spans="6:6" x14ac:dyDescent="0.25">
      <c r="F731" s="252"/>
    </row>
    <row r="732" spans="6:6" x14ac:dyDescent="0.25">
      <c r="F732" s="252"/>
    </row>
    <row r="733" spans="6:6" x14ac:dyDescent="0.25">
      <c r="F733" s="252"/>
    </row>
    <row r="734" spans="6:6" x14ac:dyDescent="0.25">
      <c r="F734" s="252"/>
    </row>
    <row r="735" spans="6:6" x14ac:dyDescent="0.25">
      <c r="F735" s="252"/>
    </row>
    <row r="736" spans="6:6" x14ac:dyDescent="0.25">
      <c r="F736" s="252"/>
    </row>
    <row r="737" spans="6:6" x14ac:dyDescent="0.25">
      <c r="F737" s="252"/>
    </row>
    <row r="738" spans="6:6" x14ac:dyDescent="0.25">
      <c r="F738" s="252"/>
    </row>
    <row r="739" spans="6:6" x14ac:dyDescent="0.25">
      <c r="F739" s="252"/>
    </row>
    <row r="740" spans="6:6" x14ac:dyDescent="0.25">
      <c r="F740" s="252"/>
    </row>
    <row r="741" spans="6:6" x14ac:dyDescent="0.25">
      <c r="F741" s="252"/>
    </row>
    <row r="742" spans="6:6" x14ac:dyDescent="0.25">
      <c r="F742" s="252"/>
    </row>
    <row r="743" spans="6:6" x14ac:dyDescent="0.25">
      <c r="F743" s="252"/>
    </row>
    <row r="744" spans="6:6" x14ac:dyDescent="0.25">
      <c r="F744" s="252"/>
    </row>
    <row r="745" spans="6:6" x14ac:dyDescent="0.25">
      <c r="F745" s="252"/>
    </row>
    <row r="746" spans="6:6" x14ac:dyDescent="0.25">
      <c r="F746" s="252"/>
    </row>
    <row r="747" spans="6:6" x14ac:dyDescent="0.25">
      <c r="F747" s="252"/>
    </row>
    <row r="748" spans="6:6" x14ac:dyDescent="0.25">
      <c r="F748" s="252"/>
    </row>
    <row r="749" spans="6:6" x14ac:dyDescent="0.25">
      <c r="F749" s="252"/>
    </row>
    <row r="750" spans="6:6" x14ac:dyDescent="0.25">
      <c r="F750" s="252"/>
    </row>
    <row r="751" spans="6:6" x14ac:dyDescent="0.25">
      <c r="F751" s="252"/>
    </row>
    <row r="752" spans="6:6" x14ac:dyDescent="0.25">
      <c r="F752" s="252"/>
    </row>
    <row r="753" spans="6:6" x14ac:dyDescent="0.25">
      <c r="F753" s="252"/>
    </row>
    <row r="754" spans="6:6" x14ac:dyDescent="0.25">
      <c r="F754" s="252"/>
    </row>
    <row r="755" spans="6:6" x14ac:dyDescent="0.25">
      <c r="F755" s="252"/>
    </row>
    <row r="756" spans="6:6" x14ac:dyDescent="0.25">
      <c r="F756" s="252"/>
    </row>
    <row r="757" spans="6:6" x14ac:dyDescent="0.25">
      <c r="F757" s="252"/>
    </row>
    <row r="758" spans="6:6" x14ac:dyDescent="0.25">
      <c r="F758" s="252"/>
    </row>
    <row r="759" spans="6:6" x14ac:dyDescent="0.25">
      <c r="F759" s="252"/>
    </row>
    <row r="760" spans="6:6" x14ac:dyDescent="0.25">
      <c r="F760" s="252"/>
    </row>
    <row r="761" spans="6:6" x14ac:dyDescent="0.25">
      <c r="F761" s="252"/>
    </row>
    <row r="762" spans="6:6" x14ac:dyDescent="0.25">
      <c r="F762" s="252"/>
    </row>
    <row r="763" spans="6:6" x14ac:dyDescent="0.25">
      <c r="F763" s="252"/>
    </row>
    <row r="764" spans="6:6" x14ac:dyDescent="0.25">
      <c r="F764" s="252"/>
    </row>
    <row r="765" spans="6:6" x14ac:dyDescent="0.25">
      <c r="F765" s="252"/>
    </row>
    <row r="766" spans="6:6" x14ac:dyDescent="0.25">
      <c r="F766" s="252"/>
    </row>
    <row r="767" spans="6:6" x14ac:dyDescent="0.25">
      <c r="F767" s="252"/>
    </row>
    <row r="768" spans="6:6" x14ac:dyDescent="0.25">
      <c r="F768" s="252"/>
    </row>
    <row r="769" spans="6:6" x14ac:dyDescent="0.25">
      <c r="F769" s="252"/>
    </row>
    <row r="770" spans="6:6" x14ac:dyDescent="0.25">
      <c r="F770" s="252"/>
    </row>
    <row r="771" spans="6:6" x14ac:dyDescent="0.25">
      <c r="F771" s="252"/>
    </row>
    <row r="772" spans="6:6" x14ac:dyDescent="0.25">
      <c r="F772" s="252"/>
    </row>
    <row r="773" spans="6:6" x14ac:dyDescent="0.25">
      <c r="F773" s="252"/>
    </row>
    <row r="774" spans="6:6" x14ac:dyDescent="0.25">
      <c r="F774" s="252"/>
    </row>
    <row r="775" spans="6:6" x14ac:dyDescent="0.25">
      <c r="F775" s="252"/>
    </row>
    <row r="776" spans="6:6" x14ac:dyDescent="0.25">
      <c r="F776" s="252"/>
    </row>
    <row r="777" spans="6:6" x14ac:dyDescent="0.25">
      <c r="F777" s="252"/>
    </row>
    <row r="778" spans="6:6" x14ac:dyDescent="0.25">
      <c r="F778" s="252"/>
    </row>
    <row r="779" spans="6:6" x14ac:dyDescent="0.25">
      <c r="F779" s="252"/>
    </row>
    <row r="780" spans="6:6" x14ac:dyDescent="0.25">
      <c r="F780" s="252"/>
    </row>
    <row r="781" spans="6:6" x14ac:dyDescent="0.25">
      <c r="F781" s="252"/>
    </row>
    <row r="782" spans="6:6" x14ac:dyDescent="0.25">
      <c r="F782" s="252"/>
    </row>
    <row r="783" spans="6:6" x14ac:dyDescent="0.25">
      <c r="F783" s="252"/>
    </row>
    <row r="784" spans="6:6" x14ac:dyDescent="0.25">
      <c r="F784" s="252"/>
    </row>
    <row r="785" spans="6:6" x14ac:dyDescent="0.25">
      <c r="F785" s="252"/>
    </row>
    <row r="786" spans="6:6" x14ac:dyDescent="0.25">
      <c r="F786" s="252"/>
    </row>
    <row r="787" spans="6:6" x14ac:dyDescent="0.25">
      <c r="F787" s="252"/>
    </row>
    <row r="788" spans="6:6" x14ac:dyDescent="0.25">
      <c r="F788" s="252"/>
    </row>
    <row r="789" spans="6:6" x14ac:dyDescent="0.25">
      <c r="F789" s="252"/>
    </row>
    <row r="790" spans="6:6" x14ac:dyDescent="0.25">
      <c r="F790" s="252"/>
    </row>
    <row r="791" spans="6:6" x14ac:dyDescent="0.25">
      <c r="F791" s="252"/>
    </row>
    <row r="792" spans="6:6" x14ac:dyDescent="0.25">
      <c r="F792" s="252"/>
    </row>
    <row r="793" spans="6:6" x14ac:dyDescent="0.25">
      <c r="F793" s="252"/>
    </row>
    <row r="794" spans="6:6" x14ac:dyDescent="0.25">
      <c r="F794" s="252"/>
    </row>
    <row r="795" spans="6:6" x14ac:dyDescent="0.25">
      <c r="F795" s="252"/>
    </row>
    <row r="796" spans="6:6" x14ac:dyDescent="0.25">
      <c r="F796" s="252"/>
    </row>
    <row r="797" spans="6:6" x14ac:dyDescent="0.25">
      <c r="F797" s="252"/>
    </row>
    <row r="798" spans="6:6" x14ac:dyDescent="0.25">
      <c r="F798" s="252"/>
    </row>
    <row r="799" spans="6:6" x14ac:dyDescent="0.25">
      <c r="F799" s="252"/>
    </row>
    <row r="800" spans="6:6" x14ac:dyDescent="0.25">
      <c r="F800" s="252"/>
    </row>
    <row r="801" spans="6:6" x14ac:dyDescent="0.25">
      <c r="F801" s="252"/>
    </row>
    <row r="802" spans="6:6" x14ac:dyDescent="0.25">
      <c r="F802" s="252"/>
    </row>
    <row r="803" spans="6:6" x14ac:dyDescent="0.25">
      <c r="F803" s="252"/>
    </row>
    <row r="804" spans="6:6" x14ac:dyDescent="0.25">
      <c r="F804" s="252"/>
    </row>
    <row r="805" spans="6:6" x14ac:dyDescent="0.25">
      <c r="F805" s="252"/>
    </row>
    <row r="806" spans="6:6" x14ac:dyDescent="0.25">
      <c r="F806" s="252"/>
    </row>
    <row r="807" spans="6:6" x14ac:dyDescent="0.25">
      <c r="F807" s="252"/>
    </row>
    <row r="808" spans="6:6" x14ac:dyDescent="0.25">
      <c r="F808" s="252"/>
    </row>
    <row r="809" spans="6:6" x14ac:dyDescent="0.25">
      <c r="F809" s="252"/>
    </row>
    <row r="810" spans="6:6" x14ac:dyDescent="0.25">
      <c r="F810" s="252"/>
    </row>
    <row r="811" spans="6:6" x14ac:dyDescent="0.25">
      <c r="F811" s="252"/>
    </row>
    <row r="812" spans="6:6" x14ac:dyDescent="0.25">
      <c r="F812" s="252"/>
    </row>
    <row r="813" spans="6:6" x14ac:dyDescent="0.25">
      <c r="F813" s="252"/>
    </row>
    <row r="814" spans="6:6" x14ac:dyDescent="0.25">
      <c r="F814" s="252"/>
    </row>
    <row r="815" spans="6:6" x14ac:dyDescent="0.25">
      <c r="F815" s="252"/>
    </row>
    <row r="816" spans="6:6" x14ac:dyDescent="0.25">
      <c r="F816" s="252"/>
    </row>
    <row r="817" spans="6:6" x14ac:dyDescent="0.25">
      <c r="F817" s="252"/>
    </row>
    <row r="818" spans="6:6" x14ac:dyDescent="0.25">
      <c r="F818" s="252"/>
    </row>
    <row r="819" spans="6:6" x14ac:dyDescent="0.25">
      <c r="F819" s="252"/>
    </row>
    <row r="820" spans="6:6" x14ac:dyDescent="0.25">
      <c r="F820" s="252"/>
    </row>
    <row r="821" spans="6:6" x14ac:dyDescent="0.25">
      <c r="F821" s="252"/>
    </row>
    <row r="822" spans="6:6" x14ac:dyDescent="0.25">
      <c r="F822" s="252"/>
    </row>
    <row r="823" spans="6:6" x14ac:dyDescent="0.25">
      <c r="F823" s="252"/>
    </row>
    <row r="824" spans="6:6" x14ac:dyDescent="0.25">
      <c r="F824" s="252"/>
    </row>
    <row r="825" spans="6:6" x14ac:dyDescent="0.25">
      <c r="F825" s="252"/>
    </row>
    <row r="826" spans="6:6" x14ac:dyDescent="0.25">
      <c r="F826" s="252"/>
    </row>
    <row r="827" spans="6:6" x14ac:dyDescent="0.25">
      <c r="F827" s="252"/>
    </row>
    <row r="828" spans="6:6" x14ac:dyDescent="0.25">
      <c r="F828" s="252"/>
    </row>
    <row r="829" spans="6:6" x14ac:dyDescent="0.25">
      <c r="F829" s="252"/>
    </row>
    <row r="830" spans="6:6" x14ac:dyDescent="0.25">
      <c r="F830" s="252"/>
    </row>
    <row r="831" spans="6:6" x14ac:dyDescent="0.25">
      <c r="F831" s="252"/>
    </row>
    <row r="832" spans="6:6" x14ac:dyDescent="0.25">
      <c r="F832" s="252"/>
    </row>
    <row r="833" spans="6:6" x14ac:dyDescent="0.25">
      <c r="F833" s="252"/>
    </row>
    <row r="834" spans="6:6" x14ac:dyDescent="0.25">
      <c r="F834" s="252"/>
    </row>
    <row r="835" spans="6:6" x14ac:dyDescent="0.25">
      <c r="F835" s="252"/>
    </row>
    <row r="836" spans="6:6" x14ac:dyDescent="0.25">
      <c r="F836" s="252"/>
    </row>
    <row r="837" spans="6:6" x14ac:dyDescent="0.25">
      <c r="F837" s="252"/>
    </row>
    <row r="838" spans="6:6" x14ac:dyDescent="0.25">
      <c r="F838" s="252"/>
    </row>
    <row r="839" spans="6:6" x14ac:dyDescent="0.25">
      <c r="F839" s="252"/>
    </row>
    <row r="840" spans="6:6" x14ac:dyDescent="0.25">
      <c r="F840" s="252"/>
    </row>
    <row r="841" spans="6:6" x14ac:dyDescent="0.25">
      <c r="F841" s="252"/>
    </row>
    <row r="842" spans="6:6" x14ac:dyDescent="0.25">
      <c r="F842" s="252"/>
    </row>
    <row r="843" spans="6:6" x14ac:dyDescent="0.25">
      <c r="F843" s="252"/>
    </row>
    <row r="844" spans="6:6" x14ac:dyDescent="0.25">
      <c r="F844" s="252"/>
    </row>
    <row r="845" spans="6:6" x14ac:dyDescent="0.25">
      <c r="F845" s="252"/>
    </row>
    <row r="846" spans="6:6" x14ac:dyDescent="0.25">
      <c r="F846" s="252"/>
    </row>
    <row r="847" spans="6:6" x14ac:dyDescent="0.25">
      <c r="F847" s="252"/>
    </row>
    <row r="848" spans="6:6" x14ac:dyDescent="0.25">
      <c r="F848" s="252"/>
    </row>
    <row r="849" spans="6:6" x14ac:dyDescent="0.25">
      <c r="F849" s="252"/>
    </row>
    <row r="850" spans="6:6" x14ac:dyDescent="0.25">
      <c r="F850" s="252"/>
    </row>
    <row r="851" spans="6:6" x14ac:dyDescent="0.25">
      <c r="F851" s="252"/>
    </row>
    <row r="852" spans="6:6" x14ac:dyDescent="0.25">
      <c r="F852" s="252"/>
    </row>
    <row r="853" spans="6:6" x14ac:dyDescent="0.25">
      <c r="F853" s="252"/>
    </row>
    <row r="854" spans="6:6" x14ac:dyDescent="0.25">
      <c r="F854" s="252"/>
    </row>
    <row r="855" spans="6:6" x14ac:dyDescent="0.25">
      <c r="F855" s="252"/>
    </row>
    <row r="856" spans="6:6" x14ac:dyDescent="0.25">
      <c r="F856" s="252"/>
    </row>
    <row r="857" spans="6:6" x14ac:dyDescent="0.25">
      <c r="F857" s="252"/>
    </row>
    <row r="858" spans="6:6" x14ac:dyDescent="0.25">
      <c r="F858" s="252"/>
    </row>
    <row r="859" spans="6:6" x14ac:dyDescent="0.25">
      <c r="F859" s="252"/>
    </row>
    <row r="860" spans="6:6" x14ac:dyDescent="0.25">
      <c r="F860" s="252"/>
    </row>
    <row r="861" spans="6:6" x14ac:dyDescent="0.25">
      <c r="F861" s="252"/>
    </row>
    <row r="862" spans="6:6" x14ac:dyDescent="0.25">
      <c r="F862" s="252"/>
    </row>
    <row r="863" spans="6:6" x14ac:dyDescent="0.25">
      <c r="F863" s="252"/>
    </row>
    <row r="864" spans="6:6" x14ac:dyDescent="0.25">
      <c r="F864" s="252"/>
    </row>
    <row r="865" spans="6:6" x14ac:dyDescent="0.25">
      <c r="F865" s="252"/>
    </row>
    <row r="866" spans="6:6" x14ac:dyDescent="0.25">
      <c r="F866" s="252"/>
    </row>
    <row r="867" spans="6:6" x14ac:dyDescent="0.25">
      <c r="F867" s="252"/>
    </row>
    <row r="868" spans="6:6" x14ac:dyDescent="0.25">
      <c r="F868" s="252"/>
    </row>
    <row r="869" spans="6:6" x14ac:dyDescent="0.25">
      <c r="F869" s="252"/>
    </row>
    <row r="870" spans="6:6" x14ac:dyDescent="0.25">
      <c r="F870" s="252"/>
    </row>
    <row r="871" spans="6:6" x14ac:dyDescent="0.25">
      <c r="F871" s="252"/>
    </row>
    <row r="872" spans="6:6" x14ac:dyDescent="0.25">
      <c r="F872" s="252"/>
    </row>
    <row r="873" spans="6:6" x14ac:dyDescent="0.25">
      <c r="F873" s="252"/>
    </row>
    <row r="874" spans="6:6" x14ac:dyDescent="0.25">
      <c r="F874" s="252"/>
    </row>
    <row r="875" spans="6:6" x14ac:dyDescent="0.25">
      <c r="F875" s="252"/>
    </row>
    <row r="876" spans="6:6" x14ac:dyDescent="0.25">
      <c r="F876" s="252"/>
    </row>
    <row r="877" spans="6:6" x14ac:dyDescent="0.25">
      <c r="F877" s="252"/>
    </row>
    <row r="878" spans="6:6" x14ac:dyDescent="0.25">
      <c r="F878" s="252"/>
    </row>
    <row r="879" spans="6:6" x14ac:dyDescent="0.25">
      <c r="F879" s="252"/>
    </row>
    <row r="880" spans="6:6" x14ac:dyDescent="0.25">
      <c r="F880" s="252"/>
    </row>
    <row r="881" spans="6:6" x14ac:dyDescent="0.25">
      <c r="F881" s="252"/>
    </row>
    <row r="882" spans="6:6" x14ac:dyDescent="0.25">
      <c r="F882" s="252"/>
    </row>
    <row r="883" spans="6:6" x14ac:dyDescent="0.25">
      <c r="F883" s="252"/>
    </row>
    <row r="884" spans="6:6" x14ac:dyDescent="0.25">
      <c r="F884" s="252"/>
    </row>
    <row r="885" spans="6:6" x14ac:dyDescent="0.25">
      <c r="F885" s="252"/>
    </row>
    <row r="886" spans="6:6" x14ac:dyDescent="0.25">
      <c r="F886" s="252"/>
    </row>
    <row r="887" spans="6:6" x14ac:dyDescent="0.25">
      <c r="F887" s="252"/>
    </row>
    <row r="888" spans="6:6" x14ac:dyDescent="0.25">
      <c r="F888" s="252"/>
    </row>
    <row r="889" spans="6:6" x14ac:dyDescent="0.25">
      <c r="F889" s="252"/>
    </row>
    <row r="890" spans="6:6" x14ac:dyDescent="0.25">
      <c r="F890" s="252"/>
    </row>
    <row r="891" spans="6:6" x14ac:dyDescent="0.25">
      <c r="F891" s="252"/>
    </row>
    <row r="892" spans="6:6" x14ac:dyDescent="0.25">
      <c r="F892" s="252"/>
    </row>
    <row r="893" spans="6:6" x14ac:dyDescent="0.25">
      <c r="F893" s="252"/>
    </row>
    <row r="894" spans="6:6" x14ac:dyDescent="0.25">
      <c r="F894" s="252"/>
    </row>
    <row r="895" spans="6:6" x14ac:dyDescent="0.25">
      <c r="F895" s="252"/>
    </row>
    <row r="896" spans="6:6" x14ac:dyDescent="0.25">
      <c r="F896" s="252"/>
    </row>
    <row r="897" spans="6:6" x14ac:dyDescent="0.25">
      <c r="F897" s="252"/>
    </row>
    <row r="898" spans="6:6" x14ac:dyDescent="0.25">
      <c r="F898" s="252"/>
    </row>
    <row r="899" spans="6:6" x14ac:dyDescent="0.25">
      <c r="F899" s="252"/>
    </row>
    <row r="900" spans="6:6" x14ac:dyDescent="0.25">
      <c r="F900" s="252"/>
    </row>
    <row r="901" spans="6:6" x14ac:dyDescent="0.25">
      <c r="F901" s="252"/>
    </row>
    <row r="902" spans="6:6" x14ac:dyDescent="0.25">
      <c r="F902" s="252"/>
    </row>
    <row r="903" spans="6:6" x14ac:dyDescent="0.25">
      <c r="F903" s="252"/>
    </row>
    <row r="904" spans="6:6" x14ac:dyDescent="0.25">
      <c r="F904" s="252"/>
    </row>
    <row r="905" spans="6:6" x14ac:dyDescent="0.25">
      <c r="F905" s="252"/>
    </row>
    <row r="906" spans="6:6" x14ac:dyDescent="0.25">
      <c r="F906" s="252"/>
    </row>
    <row r="907" spans="6:6" x14ac:dyDescent="0.25">
      <c r="F907" s="252"/>
    </row>
    <row r="908" spans="6:6" x14ac:dyDescent="0.25">
      <c r="F908" s="252"/>
    </row>
    <row r="909" spans="6:6" x14ac:dyDescent="0.25">
      <c r="F909" s="252"/>
    </row>
    <row r="910" spans="6:6" x14ac:dyDescent="0.25">
      <c r="F910" s="252"/>
    </row>
    <row r="911" spans="6:6" x14ac:dyDescent="0.25">
      <c r="F911" s="252"/>
    </row>
    <row r="912" spans="6:6" x14ac:dyDescent="0.25">
      <c r="F912" s="252"/>
    </row>
    <row r="913" spans="6:6" x14ac:dyDescent="0.25">
      <c r="F913" s="252"/>
    </row>
    <row r="914" spans="6:6" x14ac:dyDescent="0.25">
      <c r="F914" s="252"/>
    </row>
    <row r="915" spans="6:6" x14ac:dyDescent="0.25">
      <c r="F915" s="252"/>
    </row>
    <row r="916" spans="6:6" x14ac:dyDescent="0.25">
      <c r="F916" s="252"/>
    </row>
    <row r="917" spans="6:6" x14ac:dyDescent="0.25">
      <c r="F917" s="252"/>
    </row>
    <row r="918" spans="6:6" x14ac:dyDescent="0.25">
      <c r="F918" s="252"/>
    </row>
    <row r="919" spans="6:6" x14ac:dyDescent="0.25">
      <c r="F919" s="252"/>
    </row>
    <row r="920" spans="6:6" x14ac:dyDescent="0.25">
      <c r="F920" s="252"/>
    </row>
    <row r="921" spans="6:6" x14ac:dyDescent="0.25">
      <c r="F921" s="252"/>
    </row>
    <row r="922" spans="6:6" x14ac:dyDescent="0.25">
      <c r="F922" s="252"/>
    </row>
    <row r="923" spans="6:6" x14ac:dyDescent="0.25">
      <c r="F923" s="252"/>
    </row>
    <row r="924" spans="6:6" x14ac:dyDescent="0.25">
      <c r="F924" s="252"/>
    </row>
    <row r="925" spans="6:6" x14ac:dyDescent="0.25">
      <c r="F925" s="252"/>
    </row>
    <row r="926" spans="6:6" x14ac:dyDescent="0.25">
      <c r="F926" s="252"/>
    </row>
    <row r="927" spans="6:6" x14ac:dyDescent="0.25">
      <c r="F927" s="252"/>
    </row>
    <row r="928" spans="6:6" x14ac:dyDescent="0.25">
      <c r="F928" s="252"/>
    </row>
    <row r="929" spans="6:6" x14ac:dyDescent="0.25">
      <c r="F929" s="252"/>
    </row>
    <row r="930" spans="6:6" x14ac:dyDescent="0.25">
      <c r="F930" s="252"/>
    </row>
    <row r="931" spans="6:6" x14ac:dyDescent="0.25">
      <c r="F931" s="252"/>
    </row>
    <row r="932" spans="6:6" x14ac:dyDescent="0.25">
      <c r="F932" s="252"/>
    </row>
    <row r="933" spans="6:6" x14ac:dyDescent="0.25">
      <c r="F933" s="252"/>
    </row>
    <row r="934" spans="6:6" x14ac:dyDescent="0.25">
      <c r="F934" s="252"/>
    </row>
    <row r="935" spans="6:6" x14ac:dyDescent="0.25">
      <c r="F935" s="252"/>
    </row>
    <row r="936" spans="6:6" x14ac:dyDescent="0.25">
      <c r="F936" s="252"/>
    </row>
    <row r="937" spans="6:6" x14ac:dyDescent="0.25">
      <c r="F937" s="252"/>
    </row>
    <row r="938" spans="6:6" x14ac:dyDescent="0.25">
      <c r="F938" s="252"/>
    </row>
    <row r="939" spans="6:6" x14ac:dyDescent="0.25">
      <c r="F939" s="252"/>
    </row>
    <row r="940" spans="6:6" x14ac:dyDescent="0.25">
      <c r="F940" s="252"/>
    </row>
    <row r="941" spans="6:6" x14ac:dyDescent="0.25">
      <c r="F941" s="252"/>
    </row>
    <row r="942" spans="6:6" x14ac:dyDescent="0.25">
      <c r="F942" s="252"/>
    </row>
    <row r="943" spans="6:6" x14ac:dyDescent="0.25">
      <c r="F943" s="252"/>
    </row>
    <row r="944" spans="6:6" x14ac:dyDescent="0.25">
      <c r="F944" s="252"/>
    </row>
    <row r="945" spans="6:6" x14ac:dyDescent="0.25">
      <c r="F945" s="252"/>
    </row>
    <row r="946" spans="6:6" x14ac:dyDescent="0.25">
      <c r="F946" s="252"/>
    </row>
    <row r="947" spans="6:6" x14ac:dyDescent="0.25">
      <c r="F947" s="252"/>
    </row>
    <row r="948" spans="6:6" x14ac:dyDescent="0.25">
      <c r="F948" s="252"/>
    </row>
    <row r="949" spans="6:6" x14ac:dyDescent="0.25">
      <c r="F949" s="252"/>
    </row>
    <row r="950" spans="6:6" x14ac:dyDescent="0.25">
      <c r="F950" s="252"/>
    </row>
    <row r="951" spans="6:6" x14ac:dyDescent="0.25">
      <c r="F951" s="252"/>
    </row>
    <row r="952" spans="6:6" x14ac:dyDescent="0.25">
      <c r="F952" s="252"/>
    </row>
    <row r="953" spans="6:6" x14ac:dyDescent="0.25">
      <c r="F953" s="252"/>
    </row>
    <row r="954" spans="6:6" x14ac:dyDescent="0.25">
      <c r="F954" s="252"/>
    </row>
    <row r="955" spans="6:6" x14ac:dyDescent="0.25">
      <c r="F955" s="252"/>
    </row>
    <row r="956" spans="6:6" x14ac:dyDescent="0.25">
      <c r="F956" s="252"/>
    </row>
    <row r="957" spans="6:6" x14ac:dyDescent="0.25">
      <c r="F957" s="252"/>
    </row>
    <row r="958" spans="6:6" x14ac:dyDescent="0.25">
      <c r="F958" s="252"/>
    </row>
    <row r="959" spans="6:6" x14ac:dyDescent="0.25">
      <c r="F959" s="252"/>
    </row>
    <row r="960" spans="6:6" x14ac:dyDescent="0.25">
      <c r="F960" s="252"/>
    </row>
    <row r="961" spans="6:6" x14ac:dyDescent="0.25">
      <c r="F961" s="252"/>
    </row>
    <row r="962" spans="6:6" x14ac:dyDescent="0.25">
      <c r="F962" s="252"/>
    </row>
    <row r="963" spans="6:6" x14ac:dyDescent="0.25">
      <c r="F963" s="252"/>
    </row>
    <row r="964" spans="6:6" x14ac:dyDescent="0.25">
      <c r="F964" s="252"/>
    </row>
    <row r="965" spans="6:6" x14ac:dyDescent="0.25">
      <c r="F965" s="252"/>
    </row>
    <row r="966" spans="6:6" x14ac:dyDescent="0.25">
      <c r="F966" s="252"/>
    </row>
    <row r="967" spans="6:6" x14ac:dyDescent="0.25">
      <c r="F967" s="252"/>
    </row>
    <row r="968" spans="6:6" x14ac:dyDescent="0.25">
      <c r="F968" s="252"/>
    </row>
    <row r="969" spans="6:6" x14ac:dyDescent="0.25">
      <c r="F969" s="252"/>
    </row>
    <row r="970" spans="6:6" x14ac:dyDescent="0.25">
      <c r="F970" s="252"/>
    </row>
    <row r="971" spans="6:6" x14ac:dyDescent="0.25">
      <c r="F971" s="252"/>
    </row>
    <row r="972" spans="6:6" x14ac:dyDescent="0.25">
      <c r="F972" s="252"/>
    </row>
    <row r="973" spans="6:6" x14ac:dyDescent="0.25">
      <c r="F973" s="252"/>
    </row>
    <row r="974" spans="6:6" x14ac:dyDescent="0.25">
      <c r="F974" s="252"/>
    </row>
    <row r="975" spans="6:6" x14ac:dyDescent="0.25">
      <c r="F975" s="252"/>
    </row>
    <row r="976" spans="6:6" x14ac:dyDescent="0.25">
      <c r="F976" s="252"/>
    </row>
    <row r="977" spans="6:6" x14ac:dyDescent="0.25">
      <c r="F977" s="252"/>
    </row>
    <row r="978" spans="6:6" x14ac:dyDescent="0.25">
      <c r="F978" s="252"/>
    </row>
    <row r="979" spans="6:6" x14ac:dyDescent="0.25">
      <c r="F979" s="252"/>
    </row>
    <row r="980" spans="6:6" x14ac:dyDescent="0.25">
      <c r="F980" s="252"/>
    </row>
    <row r="981" spans="6:6" x14ac:dyDescent="0.25">
      <c r="F981" s="252"/>
    </row>
    <row r="982" spans="6:6" x14ac:dyDescent="0.25">
      <c r="F982" s="252"/>
    </row>
    <row r="983" spans="6:6" x14ac:dyDescent="0.25">
      <c r="F983" s="252"/>
    </row>
    <row r="984" spans="6:6" x14ac:dyDescent="0.25">
      <c r="F984" s="252"/>
    </row>
    <row r="985" spans="6:6" x14ac:dyDescent="0.25">
      <c r="F985" s="252"/>
    </row>
    <row r="986" spans="6:6" x14ac:dyDescent="0.25">
      <c r="F986" s="252"/>
    </row>
    <row r="987" spans="6:6" x14ac:dyDescent="0.25">
      <c r="F987" s="252"/>
    </row>
    <row r="988" spans="6:6" x14ac:dyDescent="0.25">
      <c r="F988" s="252"/>
    </row>
    <row r="989" spans="6:6" x14ac:dyDescent="0.25">
      <c r="F989" s="252"/>
    </row>
    <row r="990" spans="6:6" x14ac:dyDescent="0.25">
      <c r="F990" s="252"/>
    </row>
    <row r="991" spans="6:6" x14ac:dyDescent="0.25">
      <c r="F991" s="252"/>
    </row>
    <row r="992" spans="6:6" x14ac:dyDescent="0.25">
      <c r="F992" s="252"/>
    </row>
    <row r="993" spans="6:6" x14ac:dyDescent="0.25">
      <c r="F993" s="252"/>
    </row>
    <row r="994" spans="6:6" x14ac:dyDescent="0.25">
      <c r="F994" s="252"/>
    </row>
    <row r="995" spans="6:6" x14ac:dyDescent="0.25">
      <c r="F995" s="252"/>
    </row>
    <row r="996" spans="6:6" x14ac:dyDescent="0.25">
      <c r="F996" s="252"/>
    </row>
    <row r="997" spans="6:6" x14ac:dyDescent="0.25">
      <c r="F997" s="252"/>
    </row>
    <row r="998" spans="6:6" x14ac:dyDescent="0.25">
      <c r="F998" s="252"/>
    </row>
    <row r="999" spans="6:6" x14ac:dyDescent="0.25">
      <c r="F999" s="252"/>
    </row>
    <row r="1000" spans="6:6" x14ac:dyDescent="0.25">
      <c r="F1000" s="252"/>
    </row>
    <row r="1001" spans="6:6" x14ac:dyDescent="0.25">
      <c r="F1001" s="252"/>
    </row>
    <row r="1002" spans="6:6" x14ac:dyDescent="0.25">
      <c r="F1002" s="252"/>
    </row>
    <row r="1003" spans="6:6" x14ac:dyDescent="0.25">
      <c r="F1003" s="252"/>
    </row>
    <row r="1004" spans="6:6" x14ac:dyDescent="0.25">
      <c r="F1004" s="252"/>
    </row>
    <row r="1005" spans="6:6" x14ac:dyDescent="0.25">
      <c r="F1005" s="252"/>
    </row>
    <row r="1006" spans="6:6" x14ac:dyDescent="0.25">
      <c r="F1006" s="252"/>
    </row>
    <row r="1007" spans="6:6" x14ac:dyDescent="0.25">
      <c r="F1007" s="252"/>
    </row>
    <row r="1008" spans="6:6" x14ac:dyDescent="0.25">
      <c r="F1008" s="252"/>
    </row>
    <row r="1009" spans="6:6" x14ac:dyDescent="0.25">
      <c r="F1009" s="252"/>
    </row>
    <row r="1010" spans="6:6" x14ac:dyDescent="0.25">
      <c r="F1010" s="252"/>
    </row>
    <row r="1011" spans="6:6" x14ac:dyDescent="0.25">
      <c r="F1011" s="252"/>
    </row>
    <row r="1012" spans="6:6" x14ac:dyDescent="0.25">
      <c r="F1012" s="252"/>
    </row>
    <row r="1013" spans="6:6" x14ac:dyDescent="0.25">
      <c r="F1013" s="252"/>
    </row>
    <row r="1014" spans="6:6" x14ac:dyDescent="0.25">
      <c r="F1014" s="252"/>
    </row>
    <row r="1015" spans="6:6" x14ac:dyDescent="0.25">
      <c r="F1015" s="252"/>
    </row>
    <row r="1016" spans="6:6" x14ac:dyDescent="0.25">
      <c r="F1016" s="252"/>
    </row>
    <row r="1017" spans="6:6" x14ac:dyDescent="0.25">
      <c r="F1017" s="252"/>
    </row>
    <row r="1018" spans="6:6" x14ac:dyDescent="0.25">
      <c r="F1018" s="252"/>
    </row>
    <row r="1019" spans="6:6" x14ac:dyDescent="0.25">
      <c r="F1019" s="252"/>
    </row>
    <row r="1020" spans="6:6" x14ac:dyDescent="0.25">
      <c r="F1020" s="252"/>
    </row>
    <row r="1021" spans="6:6" x14ac:dyDescent="0.25">
      <c r="F1021" s="252"/>
    </row>
    <row r="1022" spans="6:6" x14ac:dyDescent="0.25">
      <c r="F1022" s="252"/>
    </row>
    <row r="1023" spans="6:6" x14ac:dyDescent="0.25">
      <c r="F1023" s="252"/>
    </row>
    <row r="1024" spans="6:6" x14ac:dyDescent="0.25">
      <c r="F1024" s="252"/>
    </row>
    <row r="1025" spans="6:6" x14ac:dyDescent="0.25">
      <c r="F1025" s="252"/>
    </row>
    <row r="1026" spans="6:6" x14ac:dyDescent="0.25">
      <c r="F1026" s="252"/>
    </row>
    <row r="1027" spans="6:6" x14ac:dyDescent="0.25">
      <c r="F1027" s="252"/>
    </row>
    <row r="1028" spans="6:6" x14ac:dyDescent="0.25">
      <c r="F1028" s="252"/>
    </row>
    <row r="1029" spans="6:6" x14ac:dyDescent="0.25">
      <c r="F1029" s="252"/>
    </row>
    <row r="1030" spans="6:6" x14ac:dyDescent="0.25">
      <c r="F1030" s="252"/>
    </row>
    <row r="1031" spans="6:6" x14ac:dyDescent="0.25">
      <c r="F1031" s="252"/>
    </row>
    <row r="1032" spans="6:6" x14ac:dyDescent="0.25">
      <c r="F1032" s="252"/>
    </row>
    <row r="1033" spans="6:6" x14ac:dyDescent="0.25">
      <c r="F1033" s="252"/>
    </row>
    <row r="1034" spans="6:6" x14ac:dyDescent="0.25">
      <c r="F1034" s="252"/>
    </row>
    <row r="1035" spans="6:6" x14ac:dyDescent="0.25">
      <c r="F1035" s="252"/>
    </row>
    <row r="1036" spans="6:6" x14ac:dyDescent="0.25">
      <c r="F1036" s="252"/>
    </row>
    <row r="1037" spans="6:6" x14ac:dyDescent="0.25">
      <c r="F1037" s="252"/>
    </row>
    <row r="1038" spans="6:6" x14ac:dyDescent="0.25">
      <c r="F1038" s="252"/>
    </row>
    <row r="1039" spans="6:6" x14ac:dyDescent="0.25">
      <c r="F1039" s="252"/>
    </row>
    <row r="1040" spans="6:6" x14ac:dyDescent="0.25">
      <c r="F1040" s="252"/>
    </row>
    <row r="1041" spans="6:6" x14ac:dyDescent="0.25">
      <c r="F1041" s="252"/>
    </row>
    <row r="1042" spans="6:6" x14ac:dyDescent="0.25">
      <c r="F1042" s="252"/>
    </row>
    <row r="1043" spans="6:6" x14ac:dyDescent="0.25">
      <c r="F1043" s="252"/>
    </row>
    <row r="1044" spans="6:6" x14ac:dyDescent="0.25">
      <c r="F1044" s="252"/>
    </row>
    <row r="1045" spans="6:6" x14ac:dyDescent="0.25">
      <c r="F1045" s="252"/>
    </row>
    <row r="1046" spans="6:6" x14ac:dyDescent="0.25">
      <c r="F1046" s="252"/>
    </row>
    <row r="1047" spans="6:6" x14ac:dyDescent="0.25">
      <c r="F1047" s="252"/>
    </row>
    <row r="1048" spans="6:6" x14ac:dyDescent="0.25">
      <c r="F1048" s="252"/>
    </row>
    <row r="1049" spans="6:6" x14ac:dyDescent="0.25">
      <c r="F1049" s="252"/>
    </row>
    <row r="1050" spans="6:6" x14ac:dyDescent="0.25">
      <c r="F1050" s="252"/>
    </row>
    <row r="1051" spans="6:6" x14ac:dyDescent="0.25">
      <c r="F1051" s="252"/>
    </row>
    <row r="1052" spans="6:6" x14ac:dyDescent="0.25">
      <c r="F1052" s="252"/>
    </row>
    <row r="1053" spans="6:6" x14ac:dyDescent="0.25">
      <c r="F1053" s="252"/>
    </row>
    <row r="1054" spans="6:6" x14ac:dyDescent="0.25">
      <c r="F1054" s="252"/>
    </row>
    <row r="1055" spans="6:6" x14ac:dyDescent="0.25">
      <c r="F1055" s="252"/>
    </row>
    <row r="1056" spans="6:6" x14ac:dyDescent="0.25">
      <c r="F1056" s="252"/>
    </row>
    <row r="1057" spans="6:6" x14ac:dyDescent="0.25">
      <c r="F1057" s="252"/>
    </row>
    <row r="1058" spans="6:6" x14ac:dyDescent="0.25">
      <c r="F1058" s="252"/>
    </row>
    <row r="1059" spans="6:6" x14ac:dyDescent="0.25">
      <c r="F1059" s="252"/>
    </row>
    <row r="1060" spans="6:6" x14ac:dyDescent="0.25">
      <c r="F1060" s="252"/>
    </row>
    <row r="1061" spans="6:6" x14ac:dyDescent="0.25">
      <c r="F1061" s="252"/>
    </row>
    <row r="1062" spans="6:6" x14ac:dyDescent="0.25">
      <c r="F1062" s="252"/>
    </row>
    <row r="1063" spans="6:6" x14ac:dyDescent="0.25">
      <c r="F1063" s="252"/>
    </row>
    <row r="1064" spans="6:6" x14ac:dyDescent="0.25">
      <c r="F1064" s="252"/>
    </row>
    <row r="1065" spans="6:6" x14ac:dyDescent="0.25">
      <c r="F1065" s="252"/>
    </row>
    <row r="1066" spans="6:6" x14ac:dyDescent="0.25">
      <c r="F1066" s="252"/>
    </row>
    <row r="1067" spans="6:6" x14ac:dyDescent="0.25">
      <c r="F1067" s="252"/>
    </row>
    <row r="1068" spans="6:6" x14ac:dyDescent="0.25">
      <c r="F1068" s="252"/>
    </row>
    <row r="1069" spans="6:6" x14ac:dyDescent="0.25">
      <c r="F1069" s="252"/>
    </row>
    <row r="1070" spans="6:6" x14ac:dyDescent="0.25">
      <c r="F1070" s="252"/>
    </row>
    <row r="1071" spans="6:6" x14ac:dyDescent="0.25">
      <c r="F1071" s="252"/>
    </row>
    <row r="1072" spans="6:6" x14ac:dyDescent="0.25">
      <c r="F1072" s="252"/>
    </row>
    <row r="1073" spans="6:6" x14ac:dyDescent="0.25">
      <c r="F1073" s="252"/>
    </row>
    <row r="1074" spans="6:6" x14ac:dyDescent="0.25">
      <c r="F1074" s="252"/>
    </row>
    <row r="1075" spans="6:6" x14ac:dyDescent="0.25">
      <c r="F1075" s="252"/>
    </row>
    <row r="1076" spans="6:6" x14ac:dyDescent="0.25">
      <c r="F1076" s="252"/>
    </row>
    <row r="1077" spans="6:6" x14ac:dyDescent="0.25">
      <c r="F1077" s="252"/>
    </row>
    <row r="1078" spans="6:6" x14ac:dyDescent="0.25">
      <c r="F1078" s="252"/>
    </row>
    <row r="1079" spans="6:6" x14ac:dyDescent="0.25">
      <c r="F1079" s="252"/>
    </row>
    <row r="1080" spans="6:6" x14ac:dyDescent="0.25">
      <c r="F1080" s="252"/>
    </row>
    <row r="1081" spans="6:6" x14ac:dyDescent="0.25">
      <c r="F1081" s="252"/>
    </row>
    <row r="1082" spans="6:6" x14ac:dyDescent="0.25">
      <c r="F1082" s="252"/>
    </row>
    <row r="1083" spans="6:6" x14ac:dyDescent="0.25">
      <c r="F1083" s="252"/>
    </row>
    <row r="1084" spans="6:6" x14ac:dyDescent="0.25">
      <c r="F1084" s="252"/>
    </row>
    <row r="1085" spans="6:6" x14ac:dyDescent="0.25">
      <c r="F1085" s="252"/>
    </row>
    <row r="1086" spans="6:6" x14ac:dyDescent="0.25">
      <c r="F1086" s="252"/>
    </row>
    <row r="1087" spans="6:6" x14ac:dyDescent="0.25">
      <c r="F1087" s="252"/>
    </row>
    <row r="1088" spans="6:6" x14ac:dyDescent="0.25">
      <c r="F1088" s="252"/>
    </row>
    <row r="1089" spans="6:6" x14ac:dyDescent="0.25">
      <c r="F1089" s="252"/>
    </row>
    <row r="1090" spans="6:6" x14ac:dyDescent="0.25">
      <c r="F1090" s="252"/>
    </row>
    <row r="1091" spans="6:6" x14ac:dyDescent="0.25">
      <c r="F1091" s="252"/>
    </row>
    <row r="1092" spans="6:6" x14ac:dyDescent="0.25">
      <c r="F1092" s="252"/>
    </row>
    <row r="1093" spans="6:6" x14ac:dyDescent="0.25">
      <c r="F1093" s="252"/>
    </row>
    <row r="1094" spans="6:6" x14ac:dyDescent="0.25">
      <c r="F1094" s="252"/>
    </row>
    <row r="1095" spans="6:6" x14ac:dyDescent="0.25">
      <c r="F1095" s="252"/>
    </row>
    <row r="1096" spans="6:6" x14ac:dyDescent="0.25">
      <c r="F1096" s="252"/>
    </row>
  </sheetData>
  <mergeCells count="36">
    <mergeCell ref="E285:G285"/>
    <mergeCell ref="E266:G266"/>
    <mergeCell ref="G269:G270"/>
    <mergeCell ref="G271:G274"/>
    <mergeCell ref="E276:G276"/>
    <mergeCell ref="E278:G278"/>
    <mergeCell ref="E284:G284"/>
    <mergeCell ref="G181:G182"/>
    <mergeCell ref="E265:G265"/>
    <mergeCell ref="E190:G190"/>
    <mergeCell ref="E191:G191"/>
    <mergeCell ref="E204:G204"/>
    <mergeCell ref="E205:G205"/>
    <mergeCell ref="E209:G209"/>
    <mergeCell ref="E213:G213"/>
    <mergeCell ref="G216:G217"/>
    <mergeCell ref="G222:G223"/>
    <mergeCell ref="E225:G225"/>
    <mergeCell ref="E227:G227"/>
    <mergeCell ref="E260:G260"/>
    <mergeCell ref="E183:G183"/>
    <mergeCell ref="E101:G101"/>
    <mergeCell ref="E111:G111"/>
    <mergeCell ref="E113:G113"/>
    <mergeCell ref="E115:G115"/>
    <mergeCell ref="E121:G121"/>
    <mergeCell ref="E160:G160"/>
    <mergeCell ref="E164:G164"/>
    <mergeCell ref="G172:G173"/>
    <mergeCell ref="G174:G176"/>
    <mergeCell ref="E128:G128"/>
    <mergeCell ref="E145:G145"/>
    <mergeCell ref="E146:G146"/>
    <mergeCell ref="E156:G156"/>
    <mergeCell ref="E135:G135"/>
    <mergeCell ref="E137:G137"/>
  </mergeCells>
  <phoneticPr fontId="3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23"/>
  <sheetViews>
    <sheetView rightToLeft="1" tabSelected="1" workbookViewId="0">
      <selection activeCell="C40" sqref="C40"/>
    </sheetView>
  </sheetViews>
  <sheetFormatPr defaultRowHeight="13.8" x14ac:dyDescent="0.25"/>
  <cols>
    <col min="1" max="1" width="16.3984375" customWidth="1"/>
    <col min="2" max="2" width="33" customWidth="1"/>
    <col min="3" max="3" width="68.09765625" bestFit="1" customWidth="1"/>
    <col min="4" max="5" width="11.09765625" customWidth="1"/>
    <col min="6" max="6" width="53.09765625" customWidth="1"/>
    <col min="257" max="257" width="16.3984375" customWidth="1"/>
    <col min="258" max="258" width="33" customWidth="1"/>
    <col min="259" max="259" width="68.09765625" bestFit="1" customWidth="1"/>
    <col min="260" max="261" width="11.09765625" customWidth="1"/>
    <col min="262" max="262" width="53.09765625" customWidth="1"/>
    <col min="513" max="513" width="16.3984375" customWidth="1"/>
    <col min="514" max="514" width="33" customWidth="1"/>
    <col min="515" max="515" width="68.09765625" bestFit="1" customWidth="1"/>
    <col min="516" max="517" width="11.09765625" customWidth="1"/>
    <col min="518" max="518" width="53.09765625" customWidth="1"/>
    <col min="769" max="769" width="16.3984375" customWidth="1"/>
    <col min="770" max="770" width="33" customWidth="1"/>
    <col min="771" max="771" width="68.09765625" bestFit="1" customWidth="1"/>
    <col min="772" max="773" width="11.09765625" customWidth="1"/>
    <col min="774" max="774" width="53.09765625" customWidth="1"/>
    <col min="1025" max="1025" width="16.3984375" customWidth="1"/>
    <col min="1026" max="1026" width="33" customWidth="1"/>
    <col min="1027" max="1027" width="68.09765625" bestFit="1" customWidth="1"/>
    <col min="1028" max="1029" width="11.09765625" customWidth="1"/>
    <col min="1030" max="1030" width="53.09765625" customWidth="1"/>
    <col min="1281" max="1281" width="16.3984375" customWidth="1"/>
    <col min="1282" max="1282" width="33" customWidth="1"/>
    <col min="1283" max="1283" width="68.09765625" bestFit="1" customWidth="1"/>
    <col min="1284" max="1285" width="11.09765625" customWidth="1"/>
    <col min="1286" max="1286" width="53.09765625" customWidth="1"/>
    <col min="1537" max="1537" width="16.3984375" customWidth="1"/>
    <col min="1538" max="1538" width="33" customWidth="1"/>
    <col min="1539" max="1539" width="68.09765625" bestFit="1" customWidth="1"/>
    <col min="1540" max="1541" width="11.09765625" customWidth="1"/>
    <col min="1542" max="1542" width="53.09765625" customWidth="1"/>
    <col min="1793" max="1793" width="16.3984375" customWidth="1"/>
    <col min="1794" max="1794" width="33" customWidth="1"/>
    <col min="1795" max="1795" width="68.09765625" bestFit="1" customWidth="1"/>
    <col min="1796" max="1797" width="11.09765625" customWidth="1"/>
    <col min="1798" max="1798" width="53.09765625" customWidth="1"/>
    <col min="2049" max="2049" width="16.3984375" customWidth="1"/>
    <col min="2050" max="2050" width="33" customWidth="1"/>
    <col min="2051" max="2051" width="68.09765625" bestFit="1" customWidth="1"/>
    <col min="2052" max="2053" width="11.09765625" customWidth="1"/>
    <col min="2054" max="2054" width="53.09765625" customWidth="1"/>
    <col min="2305" max="2305" width="16.3984375" customWidth="1"/>
    <col min="2306" max="2306" width="33" customWidth="1"/>
    <col min="2307" max="2307" width="68.09765625" bestFit="1" customWidth="1"/>
    <col min="2308" max="2309" width="11.09765625" customWidth="1"/>
    <col min="2310" max="2310" width="53.09765625" customWidth="1"/>
    <col min="2561" max="2561" width="16.3984375" customWidth="1"/>
    <col min="2562" max="2562" width="33" customWidth="1"/>
    <col min="2563" max="2563" width="68.09765625" bestFit="1" customWidth="1"/>
    <col min="2564" max="2565" width="11.09765625" customWidth="1"/>
    <col min="2566" max="2566" width="53.09765625" customWidth="1"/>
    <col min="2817" max="2817" width="16.3984375" customWidth="1"/>
    <col min="2818" max="2818" width="33" customWidth="1"/>
    <col min="2819" max="2819" width="68.09765625" bestFit="1" customWidth="1"/>
    <col min="2820" max="2821" width="11.09765625" customWidth="1"/>
    <col min="2822" max="2822" width="53.09765625" customWidth="1"/>
    <col min="3073" max="3073" width="16.3984375" customWidth="1"/>
    <col min="3074" max="3074" width="33" customWidth="1"/>
    <col min="3075" max="3075" width="68.09765625" bestFit="1" customWidth="1"/>
    <col min="3076" max="3077" width="11.09765625" customWidth="1"/>
    <col min="3078" max="3078" width="53.09765625" customWidth="1"/>
    <col min="3329" max="3329" width="16.3984375" customWidth="1"/>
    <col min="3330" max="3330" width="33" customWidth="1"/>
    <col min="3331" max="3331" width="68.09765625" bestFit="1" customWidth="1"/>
    <col min="3332" max="3333" width="11.09765625" customWidth="1"/>
    <col min="3334" max="3334" width="53.09765625" customWidth="1"/>
    <col min="3585" max="3585" width="16.3984375" customWidth="1"/>
    <col min="3586" max="3586" width="33" customWidth="1"/>
    <col min="3587" max="3587" width="68.09765625" bestFit="1" customWidth="1"/>
    <col min="3588" max="3589" width="11.09765625" customWidth="1"/>
    <col min="3590" max="3590" width="53.09765625" customWidth="1"/>
    <col min="3841" max="3841" width="16.3984375" customWidth="1"/>
    <col min="3842" max="3842" width="33" customWidth="1"/>
    <col min="3843" max="3843" width="68.09765625" bestFit="1" customWidth="1"/>
    <col min="3844" max="3845" width="11.09765625" customWidth="1"/>
    <col min="3846" max="3846" width="53.09765625" customWidth="1"/>
    <col min="4097" max="4097" width="16.3984375" customWidth="1"/>
    <col min="4098" max="4098" width="33" customWidth="1"/>
    <col min="4099" max="4099" width="68.09765625" bestFit="1" customWidth="1"/>
    <col min="4100" max="4101" width="11.09765625" customWidth="1"/>
    <col min="4102" max="4102" width="53.09765625" customWidth="1"/>
    <col min="4353" max="4353" width="16.3984375" customWidth="1"/>
    <col min="4354" max="4354" width="33" customWidth="1"/>
    <col min="4355" max="4355" width="68.09765625" bestFit="1" customWidth="1"/>
    <col min="4356" max="4357" width="11.09765625" customWidth="1"/>
    <col min="4358" max="4358" width="53.09765625" customWidth="1"/>
    <col min="4609" max="4609" width="16.3984375" customWidth="1"/>
    <col min="4610" max="4610" width="33" customWidth="1"/>
    <col min="4611" max="4611" width="68.09765625" bestFit="1" customWidth="1"/>
    <col min="4612" max="4613" width="11.09765625" customWidth="1"/>
    <col min="4614" max="4614" width="53.09765625" customWidth="1"/>
    <col min="4865" max="4865" width="16.3984375" customWidth="1"/>
    <col min="4866" max="4866" width="33" customWidth="1"/>
    <col min="4867" max="4867" width="68.09765625" bestFit="1" customWidth="1"/>
    <col min="4868" max="4869" width="11.09765625" customWidth="1"/>
    <col min="4870" max="4870" width="53.09765625" customWidth="1"/>
    <col min="5121" max="5121" width="16.3984375" customWidth="1"/>
    <col min="5122" max="5122" width="33" customWidth="1"/>
    <col min="5123" max="5123" width="68.09765625" bestFit="1" customWidth="1"/>
    <col min="5124" max="5125" width="11.09765625" customWidth="1"/>
    <col min="5126" max="5126" width="53.09765625" customWidth="1"/>
    <col min="5377" max="5377" width="16.3984375" customWidth="1"/>
    <col min="5378" max="5378" width="33" customWidth="1"/>
    <col min="5379" max="5379" width="68.09765625" bestFit="1" customWidth="1"/>
    <col min="5380" max="5381" width="11.09765625" customWidth="1"/>
    <col min="5382" max="5382" width="53.09765625" customWidth="1"/>
    <col min="5633" max="5633" width="16.3984375" customWidth="1"/>
    <col min="5634" max="5634" width="33" customWidth="1"/>
    <col min="5635" max="5635" width="68.09765625" bestFit="1" customWidth="1"/>
    <col min="5636" max="5637" width="11.09765625" customWidth="1"/>
    <col min="5638" max="5638" width="53.09765625" customWidth="1"/>
    <col min="5889" max="5889" width="16.3984375" customWidth="1"/>
    <col min="5890" max="5890" width="33" customWidth="1"/>
    <col min="5891" max="5891" width="68.09765625" bestFit="1" customWidth="1"/>
    <col min="5892" max="5893" width="11.09765625" customWidth="1"/>
    <col min="5894" max="5894" width="53.09765625" customWidth="1"/>
    <col min="6145" max="6145" width="16.3984375" customWidth="1"/>
    <col min="6146" max="6146" width="33" customWidth="1"/>
    <col min="6147" max="6147" width="68.09765625" bestFit="1" customWidth="1"/>
    <col min="6148" max="6149" width="11.09765625" customWidth="1"/>
    <col min="6150" max="6150" width="53.09765625" customWidth="1"/>
    <col min="6401" max="6401" width="16.3984375" customWidth="1"/>
    <col min="6402" max="6402" width="33" customWidth="1"/>
    <col min="6403" max="6403" width="68.09765625" bestFit="1" customWidth="1"/>
    <col min="6404" max="6405" width="11.09765625" customWidth="1"/>
    <col min="6406" max="6406" width="53.09765625" customWidth="1"/>
    <col min="6657" max="6657" width="16.3984375" customWidth="1"/>
    <col min="6658" max="6658" width="33" customWidth="1"/>
    <col min="6659" max="6659" width="68.09765625" bestFit="1" customWidth="1"/>
    <col min="6660" max="6661" width="11.09765625" customWidth="1"/>
    <col min="6662" max="6662" width="53.09765625" customWidth="1"/>
    <col min="6913" max="6913" width="16.3984375" customWidth="1"/>
    <col min="6914" max="6914" width="33" customWidth="1"/>
    <col min="6915" max="6915" width="68.09765625" bestFit="1" customWidth="1"/>
    <col min="6916" max="6917" width="11.09765625" customWidth="1"/>
    <col min="6918" max="6918" width="53.09765625" customWidth="1"/>
    <col min="7169" max="7169" width="16.3984375" customWidth="1"/>
    <col min="7170" max="7170" width="33" customWidth="1"/>
    <col min="7171" max="7171" width="68.09765625" bestFit="1" customWidth="1"/>
    <col min="7172" max="7173" width="11.09765625" customWidth="1"/>
    <col min="7174" max="7174" width="53.09765625" customWidth="1"/>
    <col min="7425" max="7425" width="16.3984375" customWidth="1"/>
    <col min="7426" max="7426" width="33" customWidth="1"/>
    <col min="7427" max="7427" width="68.09765625" bestFit="1" customWidth="1"/>
    <col min="7428" max="7429" width="11.09765625" customWidth="1"/>
    <col min="7430" max="7430" width="53.09765625" customWidth="1"/>
    <col min="7681" max="7681" width="16.3984375" customWidth="1"/>
    <col min="7682" max="7682" width="33" customWidth="1"/>
    <col min="7683" max="7683" width="68.09765625" bestFit="1" customWidth="1"/>
    <col min="7684" max="7685" width="11.09765625" customWidth="1"/>
    <col min="7686" max="7686" width="53.09765625" customWidth="1"/>
    <col min="7937" max="7937" width="16.3984375" customWidth="1"/>
    <col min="7938" max="7938" width="33" customWidth="1"/>
    <col min="7939" max="7939" width="68.09765625" bestFit="1" customWidth="1"/>
    <col min="7940" max="7941" width="11.09765625" customWidth="1"/>
    <col min="7942" max="7942" width="53.09765625" customWidth="1"/>
    <col min="8193" max="8193" width="16.3984375" customWidth="1"/>
    <col min="8194" max="8194" width="33" customWidth="1"/>
    <col min="8195" max="8195" width="68.09765625" bestFit="1" customWidth="1"/>
    <col min="8196" max="8197" width="11.09765625" customWidth="1"/>
    <col min="8198" max="8198" width="53.09765625" customWidth="1"/>
    <col min="8449" max="8449" width="16.3984375" customWidth="1"/>
    <col min="8450" max="8450" width="33" customWidth="1"/>
    <col min="8451" max="8451" width="68.09765625" bestFit="1" customWidth="1"/>
    <col min="8452" max="8453" width="11.09765625" customWidth="1"/>
    <col min="8454" max="8454" width="53.09765625" customWidth="1"/>
    <col min="8705" max="8705" width="16.3984375" customWidth="1"/>
    <col min="8706" max="8706" width="33" customWidth="1"/>
    <col min="8707" max="8707" width="68.09765625" bestFit="1" customWidth="1"/>
    <col min="8708" max="8709" width="11.09765625" customWidth="1"/>
    <col min="8710" max="8710" width="53.09765625" customWidth="1"/>
    <col min="8961" max="8961" width="16.3984375" customWidth="1"/>
    <col min="8962" max="8962" width="33" customWidth="1"/>
    <col min="8963" max="8963" width="68.09765625" bestFit="1" customWidth="1"/>
    <col min="8964" max="8965" width="11.09765625" customWidth="1"/>
    <col min="8966" max="8966" width="53.09765625" customWidth="1"/>
    <col min="9217" max="9217" width="16.3984375" customWidth="1"/>
    <col min="9218" max="9218" width="33" customWidth="1"/>
    <col min="9219" max="9219" width="68.09765625" bestFit="1" customWidth="1"/>
    <col min="9220" max="9221" width="11.09765625" customWidth="1"/>
    <col min="9222" max="9222" width="53.09765625" customWidth="1"/>
    <col min="9473" max="9473" width="16.3984375" customWidth="1"/>
    <col min="9474" max="9474" width="33" customWidth="1"/>
    <col min="9475" max="9475" width="68.09765625" bestFit="1" customWidth="1"/>
    <col min="9476" max="9477" width="11.09765625" customWidth="1"/>
    <col min="9478" max="9478" width="53.09765625" customWidth="1"/>
    <col min="9729" max="9729" width="16.3984375" customWidth="1"/>
    <col min="9730" max="9730" width="33" customWidth="1"/>
    <col min="9731" max="9731" width="68.09765625" bestFit="1" customWidth="1"/>
    <col min="9732" max="9733" width="11.09765625" customWidth="1"/>
    <col min="9734" max="9734" width="53.09765625" customWidth="1"/>
    <col min="9985" max="9985" width="16.3984375" customWidth="1"/>
    <col min="9986" max="9986" width="33" customWidth="1"/>
    <col min="9987" max="9987" width="68.09765625" bestFit="1" customWidth="1"/>
    <col min="9988" max="9989" width="11.09765625" customWidth="1"/>
    <col min="9990" max="9990" width="53.09765625" customWidth="1"/>
    <col min="10241" max="10241" width="16.3984375" customWidth="1"/>
    <col min="10242" max="10242" width="33" customWidth="1"/>
    <col min="10243" max="10243" width="68.09765625" bestFit="1" customWidth="1"/>
    <col min="10244" max="10245" width="11.09765625" customWidth="1"/>
    <col min="10246" max="10246" width="53.09765625" customWidth="1"/>
    <col min="10497" max="10497" width="16.3984375" customWidth="1"/>
    <col min="10498" max="10498" width="33" customWidth="1"/>
    <col min="10499" max="10499" width="68.09765625" bestFit="1" customWidth="1"/>
    <col min="10500" max="10501" width="11.09765625" customWidth="1"/>
    <col min="10502" max="10502" width="53.09765625" customWidth="1"/>
    <col min="10753" max="10753" width="16.3984375" customWidth="1"/>
    <col min="10754" max="10754" width="33" customWidth="1"/>
    <col min="10755" max="10755" width="68.09765625" bestFit="1" customWidth="1"/>
    <col min="10756" max="10757" width="11.09765625" customWidth="1"/>
    <col min="10758" max="10758" width="53.09765625" customWidth="1"/>
    <col min="11009" max="11009" width="16.3984375" customWidth="1"/>
    <col min="11010" max="11010" width="33" customWidth="1"/>
    <col min="11011" max="11011" width="68.09765625" bestFit="1" customWidth="1"/>
    <col min="11012" max="11013" width="11.09765625" customWidth="1"/>
    <col min="11014" max="11014" width="53.09765625" customWidth="1"/>
    <col min="11265" max="11265" width="16.3984375" customWidth="1"/>
    <col min="11266" max="11266" width="33" customWidth="1"/>
    <col min="11267" max="11267" width="68.09765625" bestFit="1" customWidth="1"/>
    <col min="11268" max="11269" width="11.09765625" customWidth="1"/>
    <col min="11270" max="11270" width="53.09765625" customWidth="1"/>
    <col min="11521" max="11521" width="16.3984375" customWidth="1"/>
    <col min="11522" max="11522" width="33" customWidth="1"/>
    <col min="11523" max="11523" width="68.09765625" bestFit="1" customWidth="1"/>
    <col min="11524" max="11525" width="11.09765625" customWidth="1"/>
    <col min="11526" max="11526" width="53.09765625" customWidth="1"/>
    <col min="11777" max="11777" width="16.3984375" customWidth="1"/>
    <col min="11778" max="11778" width="33" customWidth="1"/>
    <col min="11779" max="11779" width="68.09765625" bestFit="1" customWidth="1"/>
    <col min="11780" max="11781" width="11.09765625" customWidth="1"/>
    <col min="11782" max="11782" width="53.09765625" customWidth="1"/>
    <col min="12033" max="12033" width="16.3984375" customWidth="1"/>
    <col min="12034" max="12034" width="33" customWidth="1"/>
    <col min="12035" max="12035" width="68.09765625" bestFit="1" customWidth="1"/>
    <col min="12036" max="12037" width="11.09765625" customWidth="1"/>
    <col min="12038" max="12038" width="53.09765625" customWidth="1"/>
    <col min="12289" max="12289" width="16.3984375" customWidth="1"/>
    <col min="12290" max="12290" width="33" customWidth="1"/>
    <col min="12291" max="12291" width="68.09765625" bestFit="1" customWidth="1"/>
    <col min="12292" max="12293" width="11.09765625" customWidth="1"/>
    <col min="12294" max="12294" width="53.09765625" customWidth="1"/>
    <col min="12545" max="12545" width="16.3984375" customWidth="1"/>
    <col min="12546" max="12546" width="33" customWidth="1"/>
    <col min="12547" max="12547" width="68.09765625" bestFit="1" customWidth="1"/>
    <col min="12548" max="12549" width="11.09765625" customWidth="1"/>
    <col min="12550" max="12550" width="53.09765625" customWidth="1"/>
    <col min="12801" max="12801" width="16.3984375" customWidth="1"/>
    <col min="12802" max="12802" width="33" customWidth="1"/>
    <col min="12803" max="12803" width="68.09765625" bestFit="1" customWidth="1"/>
    <col min="12804" max="12805" width="11.09765625" customWidth="1"/>
    <col min="12806" max="12806" width="53.09765625" customWidth="1"/>
    <col min="13057" max="13057" width="16.3984375" customWidth="1"/>
    <col min="13058" max="13058" width="33" customWidth="1"/>
    <col min="13059" max="13059" width="68.09765625" bestFit="1" customWidth="1"/>
    <col min="13060" max="13061" width="11.09765625" customWidth="1"/>
    <col min="13062" max="13062" width="53.09765625" customWidth="1"/>
    <col min="13313" max="13313" width="16.3984375" customWidth="1"/>
    <col min="13314" max="13314" width="33" customWidth="1"/>
    <col min="13315" max="13315" width="68.09765625" bestFit="1" customWidth="1"/>
    <col min="13316" max="13317" width="11.09765625" customWidth="1"/>
    <col min="13318" max="13318" width="53.09765625" customWidth="1"/>
    <col min="13569" max="13569" width="16.3984375" customWidth="1"/>
    <col min="13570" max="13570" width="33" customWidth="1"/>
    <col min="13571" max="13571" width="68.09765625" bestFit="1" customWidth="1"/>
    <col min="13572" max="13573" width="11.09765625" customWidth="1"/>
    <col min="13574" max="13574" width="53.09765625" customWidth="1"/>
    <col min="13825" max="13825" width="16.3984375" customWidth="1"/>
    <col min="13826" max="13826" width="33" customWidth="1"/>
    <col min="13827" max="13827" width="68.09765625" bestFit="1" customWidth="1"/>
    <col min="13828" max="13829" width="11.09765625" customWidth="1"/>
    <col min="13830" max="13830" width="53.09765625" customWidth="1"/>
    <col min="14081" max="14081" width="16.3984375" customWidth="1"/>
    <col min="14082" max="14082" width="33" customWidth="1"/>
    <col min="14083" max="14083" width="68.09765625" bestFit="1" customWidth="1"/>
    <col min="14084" max="14085" width="11.09765625" customWidth="1"/>
    <col min="14086" max="14086" width="53.09765625" customWidth="1"/>
    <col min="14337" max="14337" width="16.3984375" customWidth="1"/>
    <col min="14338" max="14338" width="33" customWidth="1"/>
    <col min="14339" max="14339" width="68.09765625" bestFit="1" customWidth="1"/>
    <col min="14340" max="14341" width="11.09765625" customWidth="1"/>
    <col min="14342" max="14342" width="53.09765625" customWidth="1"/>
    <col min="14593" max="14593" width="16.3984375" customWidth="1"/>
    <col min="14594" max="14594" width="33" customWidth="1"/>
    <col min="14595" max="14595" width="68.09765625" bestFit="1" customWidth="1"/>
    <col min="14596" max="14597" width="11.09765625" customWidth="1"/>
    <col min="14598" max="14598" width="53.09765625" customWidth="1"/>
    <col min="14849" max="14849" width="16.3984375" customWidth="1"/>
    <col min="14850" max="14850" width="33" customWidth="1"/>
    <col min="14851" max="14851" width="68.09765625" bestFit="1" customWidth="1"/>
    <col min="14852" max="14853" width="11.09765625" customWidth="1"/>
    <col min="14854" max="14854" width="53.09765625" customWidth="1"/>
    <col min="15105" max="15105" width="16.3984375" customWidth="1"/>
    <col min="15106" max="15106" width="33" customWidth="1"/>
    <col min="15107" max="15107" width="68.09765625" bestFit="1" customWidth="1"/>
    <col min="15108" max="15109" width="11.09765625" customWidth="1"/>
    <col min="15110" max="15110" width="53.09765625" customWidth="1"/>
    <col min="15361" max="15361" width="16.3984375" customWidth="1"/>
    <col min="15362" max="15362" width="33" customWidth="1"/>
    <col min="15363" max="15363" width="68.09765625" bestFit="1" customWidth="1"/>
    <col min="15364" max="15365" width="11.09765625" customWidth="1"/>
    <col min="15366" max="15366" width="53.09765625" customWidth="1"/>
    <col min="15617" max="15617" width="16.3984375" customWidth="1"/>
    <col min="15618" max="15618" width="33" customWidth="1"/>
    <col min="15619" max="15619" width="68.09765625" bestFit="1" customWidth="1"/>
    <col min="15620" max="15621" width="11.09765625" customWidth="1"/>
    <col min="15622" max="15622" width="53.09765625" customWidth="1"/>
    <col min="15873" max="15873" width="16.3984375" customWidth="1"/>
    <col min="15874" max="15874" width="33" customWidth="1"/>
    <col min="15875" max="15875" width="68.09765625" bestFit="1" customWidth="1"/>
    <col min="15876" max="15877" width="11.09765625" customWidth="1"/>
    <col min="15878" max="15878" width="53.09765625" customWidth="1"/>
    <col min="16129" max="16129" width="16.3984375" customWidth="1"/>
    <col min="16130" max="16130" width="33" customWidth="1"/>
    <col min="16131" max="16131" width="68.09765625" bestFit="1" customWidth="1"/>
    <col min="16132" max="16133" width="11.09765625" customWidth="1"/>
    <col min="16134" max="16134" width="53.09765625" customWidth="1"/>
  </cols>
  <sheetData>
    <row r="1" spans="1:6" ht="16.5" customHeight="1" x14ac:dyDescent="0.25"/>
    <row r="2" spans="1:6" ht="15.75" customHeight="1" x14ac:dyDescent="0.3">
      <c r="A2" s="2"/>
      <c r="B2" s="2"/>
      <c r="C2" s="37" t="s">
        <v>1921</v>
      </c>
      <c r="D2" s="2"/>
      <c r="E2" s="2"/>
      <c r="F2" s="2"/>
    </row>
    <row r="3" spans="1:6" x14ac:dyDescent="0.25">
      <c r="A3" s="2"/>
      <c r="B3" s="2"/>
      <c r="C3" s="38"/>
      <c r="D3" s="2"/>
      <c r="E3" s="2"/>
      <c r="F3" s="39"/>
    </row>
    <row r="4" spans="1:6" ht="25.5" customHeight="1" x14ac:dyDescent="0.25">
      <c r="A4" s="40" t="s">
        <v>1847</v>
      </c>
      <c r="B4" s="41" t="s">
        <v>3</v>
      </c>
      <c r="C4" s="41" t="s">
        <v>4</v>
      </c>
      <c r="D4" s="41" t="s">
        <v>5</v>
      </c>
      <c r="E4" s="41" t="s">
        <v>7</v>
      </c>
      <c r="F4" s="41" t="s">
        <v>8</v>
      </c>
    </row>
    <row r="5" spans="1:6" ht="12.75" customHeight="1" x14ac:dyDescent="0.25">
      <c r="A5" s="29"/>
      <c r="B5" s="46"/>
      <c r="C5" s="30" t="s">
        <v>1848</v>
      </c>
      <c r="D5" s="47"/>
      <c r="E5" s="47"/>
      <c r="F5" s="47"/>
    </row>
    <row r="6" spans="1:6" ht="12.75" customHeight="1" x14ac:dyDescent="0.25">
      <c r="A6" s="48"/>
      <c r="B6" s="49"/>
      <c r="C6" s="50" t="s">
        <v>1849</v>
      </c>
      <c r="D6" s="51"/>
      <c r="E6" s="51"/>
      <c r="F6" s="51"/>
    </row>
    <row r="7" spans="1:6" s="5" customFormat="1" ht="12.75" customHeight="1" x14ac:dyDescent="0.25">
      <c r="A7" s="1" t="s">
        <v>1850</v>
      </c>
      <c r="B7" s="10" t="s">
        <v>1851</v>
      </c>
      <c r="C7" s="10" t="s">
        <v>1851</v>
      </c>
      <c r="D7" s="36" t="s">
        <v>15</v>
      </c>
      <c r="E7" s="52">
        <v>1600</v>
      </c>
      <c r="F7" s="44" t="s">
        <v>1852</v>
      </c>
    </row>
    <row r="8" spans="1:6" s="67" customFormat="1" ht="12.75" customHeight="1" x14ac:dyDescent="0.25">
      <c r="A8" s="1" t="s">
        <v>1853</v>
      </c>
      <c r="B8" s="15" t="s">
        <v>1854</v>
      </c>
      <c r="C8" s="15" t="s">
        <v>1854</v>
      </c>
      <c r="D8" s="36" t="s">
        <v>15</v>
      </c>
      <c r="E8" s="34">
        <v>1080</v>
      </c>
      <c r="F8" s="22" t="s">
        <v>1855</v>
      </c>
    </row>
    <row r="9" spans="1:6" s="67" customFormat="1" ht="12.75" customHeight="1" x14ac:dyDescent="0.25">
      <c r="A9" s="45"/>
      <c r="B9" s="14"/>
      <c r="C9" s="14"/>
      <c r="D9" s="33"/>
      <c r="E9" s="53"/>
      <c r="F9" s="33" t="s">
        <v>1856</v>
      </c>
    </row>
    <row r="10" spans="1:6" s="2" customFormat="1" ht="12.75" customHeight="1" x14ac:dyDescent="0.25">
      <c r="A10" s="1" t="s">
        <v>1857</v>
      </c>
      <c r="B10" s="15" t="s">
        <v>1858</v>
      </c>
      <c r="C10" s="15" t="s">
        <v>1858</v>
      </c>
      <c r="D10" s="22" t="s">
        <v>15</v>
      </c>
      <c r="E10" s="34">
        <v>2200</v>
      </c>
      <c r="F10" s="54"/>
    </row>
    <row r="11" spans="1:6" s="2" customFormat="1" ht="12.75" customHeight="1" x14ac:dyDescent="0.25">
      <c r="A11" s="1" t="s">
        <v>1859</v>
      </c>
      <c r="B11" s="15" t="s">
        <v>1860</v>
      </c>
      <c r="C11" s="15" t="s">
        <v>1860</v>
      </c>
      <c r="D11" s="22" t="s">
        <v>23</v>
      </c>
      <c r="E11" s="34">
        <v>1100</v>
      </c>
      <c r="F11" s="55"/>
    </row>
    <row r="12" spans="1:6" s="2" customFormat="1" ht="12.75" customHeight="1" x14ac:dyDescent="0.25">
      <c r="A12" s="1" t="s">
        <v>1861</v>
      </c>
      <c r="B12" s="15" t="s">
        <v>1858</v>
      </c>
      <c r="C12" s="15" t="s">
        <v>1858</v>
      </c>
      <c r="D12" s="22" t="s">
        <v>25</v>
      </c>
      <c r="E12" s="34">
        <v>220</v>
      </c>
      <c r="F12" s="3"/>
    </row>
    <row r="13" spans="1:6" s="2" customFormat="1" ht="12.75" customHeight="1" x14ac:dyDescent="0.25">
      <c r="A13" s="56"/>
      <c r="B13" s="57"/>
      <c r="C13" s="58" t="s">
        <v>69</v>
      </c>
      <c r="D13" s="430" t="s">
        <v>11</v>
      </c>
      <c r="E13" s="430"/>
      <c r="F13" s="430"/>
    </row>
    <row r="14" spans="1:6" s="12" customFormat="1" ht="12.75" customHeight="1" x14ac:dyDescent="0.25">
      <c r="A14" s="59"/>
      <c r="B14" s="60"/>
      <c r="C14" s="28" t="s">
        <v>1862</v>
      </c>
      <c r="D14" s="431" t="s">
        <v>11</v>
      </c>
      <c r="E14" s="431"/>
      <c r="F14" s="431"/>
    </row>
    <row r="15" spans="1:6" s="12" customFormat="1" ht="12.75" customHeight="1" x14ac:dyDescent="0.25">
      <c r="A15" s="1" t="s">
        <v>1863</v>
      </c>
      <c r="B15" s="8" t="s">
        <v>1864</v>
      </c>
      <c r="C15" s="18" t="s">
        <v>1865</v>
      </c>
      <c r="D15" s="19" t="s">
        <v>209</v>
      </c>
      <c r="E15" s="20">
        <v>5000</v>
      </c>
      <c r="F15" s="21" t="s">
        <v>1866</v>
      </c>
    </row>
    <row r="16" spans="1:6" s="12" customFormat="1" ht="12.75" customHeight="1" x14ac:dyDescent="0.25">
      <c r="A16" s="1" t="s">
        <v>1867</v>
      </c>
      <c r="B16" s="8" t="s">
        <v>1868</v>
      </c>
      <c r="C16" s="18" t="s">
        <v>1868</v>
      </c>
      <c r="D16" s="19" t="s">
        <v>23</v>
      </c>
      <c r="E16" s="20">
        <v>250</v>
      </c>
      <c r="F16" s="21"/>
    </row>
    <row r="17" spans="1:8" s="12" customFormat="1" ht="12.75" customHeight="1" x14ac:dyDescent="0.25">
      <c r="A17" s="1" t="s">
        <v>1869</v>
      </c>
      <c r="B17" s="8" t="s">
        <v>1870</v>
      </c>
      <c r="C17" s="18" t="s">
        <v>1870</v>
      </c>
      <c r="D17" s="19" t="s">
        <v>15</v>
      </c>
      <c r="E17" s="20">
        <v>2600</v>
      </c>
      <c r="F17" s="54"/>
    </row>
    <row r="18" spans="1:8" s="12" customFormat="1" ht="12.75" customHeight="1" x14ac:dyDescent="0.25">
      <c r="A18" s="1" t="s">
        <v>1871</v>
      </c>
      <c r="B18" s="9" t="s">
        <v>1872</v>
      </c>
      <c r="C18" s="18" t="s">
        <v>1873</v>
      </c>
      <c r="D18" s="19" t="s">
        <v>23</v>
      </c>
      <c r="E18" s="20">
        <v>1300</v>
      </c>
      <c r="F18" s="55"/>
    </row>
    <row r="19" spans="1:8" s="12" customFormat="1" ht="12.75" customHeight="1" x14ac:dyDescent="0.25">
      <c r="A19" s="1" t="s">
        <v>1874</v>
      </c>
      <c r="B19" s="8" t="s">
        <v>1870</v>
      </c>
      <c r="C19" s="18" t="s">
        <v>1870</v>
      </c>
      <c r="D19" s="19" t="s">
        <v>25</v>
      </c>
      <c r="E19" s="20">
        <v>260</v>
      </c>
      <c r="F19" s="25"/>
    </row>
    <row r="20" spans="1:8" s="12" customFormat="1" ht="12.75" customHeight="1" x14ac:dyDescent="0.25">
      <c r="A20" s="1" t="s">
        <v>1875</v>
      </c>
      <c r="B20" s="8" t="s">
        <v>1876</v>
      </c>
      <c r="C20" s="18" t="s">
        <v>1876</v>
      </c>
      <c r="D20" s="19" t="s">
        <v>15</v>
      </c>
      <c r="E20" s="20">
        <v>1730</v>
      </c>
      <c r="F20" s="54"/>
    </row>
    <row r="21" spans="1:8" s="12" customFormat="1" ht="12.75" customHeight="1" x14ac:dyDescent="0.25">
      <c r="A21" s="1" t="s">
        <v>1877</v>
      </c>
      <c r="B21" s="9" t="s">
        <v>1878</v>
      </c>
      <c r="C21" s="18" t="s">
        <v>1878</v>
      </c>
      <c r="D21" s="23" t="s">
        <v>23</v>
      </c>
      <c r="E21" s="24">
        <v>865</v>
      </c>
      <c r="F21" s="55"/>
    </row>
    <row r="22" spans="1:8" s="12" customFormat="1" ht="12.75" customHeight="1" x14ac:dyDescent="0.25">
      <c r="A22" s="1" t="s">
        <v>1879</v>
      </c>
      <c r="B22" s="8" t="s">
        <v>1876</v>
      </c>
      <c r="C22" s="18" t="s">
        <v>1876</v>
      </c>
      <c r="D22" s="23" t="s">
        <v>25</v>
      </c>
      <c r="E22" s="24">
        <v>173</v>
      </c>
      <c r="F22" s="31"/>
    </row>
    <row r="23" spans="1:8" s="12" customFormat="1" ht="12.75" customHeight="1" x14ac:dyDescent="0.25">
      <c r="A23" s="1" t="s">
        <v>1880</v>
      </c>
      <c r="B23" s="8" t="s">
        <v>1881</v>
      </c>
      <c r="C23" s="22" t="s">
        <v>1881</v>
      </c>
      <c r="D23" s="23" t="s">
        <v>15</v>
      </c>
      <c r="E23" s="24">
        <v>2780</v>
      </c>
      <c r="F23" s="54"/>
    </row>
    <row r="24" spans="1:8" s="12" customFormat="1" ht="12.75" customHeight="1" x14ac:dyDescent="0.25">
      <c r="A24" s="1" t="s">
        <v>1882</v>
      </c>
      <c r="B24" s="6" t="s">
        <v>1883</v>
      </c>
      <c r="C24" s="22" t="s">
        <v>1884</v>
      </c>
      <c r="D24" s="23" t="s">
        <v>23</v>
      </c>
      <c r="E24" s="24">
        <v>1390</v>
      </c>
      <c r="F24" s="55"/>
    </row>
    <row r="25" spans="1:8" s="12" customFormat="1" ht="12.75" customHeight="1" x14ac:dyDescent="0.25">
      <c r="A25" s="1" t="s">
        <v>1885</v>
      </c>
      <c r="B25" s="8" t="s">
        <v>1881</v>
      </c>
      <c r="C25" s="22" t="s">
        <v>1881</v>
      </c>
      <c r="D25" s="23" t="s">
        <v>25</v>
      </c>
      <c r="E25" s="24">
        <v>278</v>
      </c>
      <c r="F25" s="4"/>
    </row>
    <row r="26" spans="1:8" s="12" customFormat="1" ht="12.75" customHeight="1" x14ac:dyDescent="0.25">
      <c r="A26" s="26"/>
      <c r="B26" s="61"/>
      <c r="C26" s="62" t="s">
        <v>1886</v>
      </c>
      <c r="D26" s="63"/>
      <c r="E26" s="64"/>
      <c r="F26" s="65"/>
    </row>
    <row r="27" spans="1:8" s="12" customFormat="1" ht="12.75" customHeight="1" x14ac:dyDescent="0.25">
      <c r="A27" s="1" t="s">
        <v>1887</v>
      </c>
      <c r="B27" s="8" t="s">
        <v>1888</v>
      </c>
      <c r="C27" s="18" t="s">
        <v>1889</v>
      </c>
      <c r="D27" s="19" t="s">
        <v>23</v>
      </c>
      <c r="E27" s="20">
        <v>1800</v>
      </c>
      <c r="F27" s="21"/>
      <c r="G27" s="35"/>
      <c r="H27" s="35"/>
    </row>
    <row r="28" spans="1:8" s="12" customFormat="1" ht="12.75" customHeight="1" x14ac:dyDescent="0.25">
      <c r="A28" s="1" t="s">
        <v>1890</v>
      </c>
      <c r="B28" s="8" t="s">
        <v>1891</v>
      </c>
      <c r="C28" s="18" t="s">
        <v>1892</v>
      </c>
      <c r="D28" s="19" t="s">
        <v>1893</v>
      </c>
      <c r="E28" s="20">
        <v>180</v>
      </c>
      <c r="F28" s="21"/>
      <c r="G28" s="35"/>
      <c r="H28" s="35"/>
    </row>
    <row r="29" spans="1:8" s="12" customFormat="1" ht="12.75" customHeight="1" x14ac:dyDescent="0.25">
      <c r="A29" s="1" t="s">
        <v>1894</v>
      </c>
      <c r="B29" s="8" t="s">
        <v>1895</v>
      </c>
      <c r="C29" s="22" t="s">
        <v>1895</v>
      </c>
      <c r="D29" s="23" t="s">
        <v>15</v>
      </c>
      <c r="E29" s="34">
        <v>2000</v>
      </c>
      <c r="F29" s="25" t="s">
        <v>1896</v>
      </c>
    </row>
    <row r="30" spans="1:8" s="11" customFormat="1" ht="12.75" customHeight="1" x14ac:dyDescent="0.25">
      <c r="A30" s="1" t="s">
        <v>1897</v>
      </c>
      <c r="B30" s="8" t="s">
        <v>1898</v>
      </c>
      <c r="C30" s="22" t="s">
        <v>1899</v>
      </c>
      <c r="D30" s="23" t="s">
        <v>209</v>
      </c>
      <c r="E30" s="34">
        <v>4000</v>
      </c>
      <c r="F30" s="43"/>
    </row>
    <row r="31" spans="1:8" s="11" customFormat="1" ht="12.75" customHeight="1" x14ac:dyDescent="0.25">
      <c r="A31" s="66"/>
      <c r="B31" s="42"/>
      <c r="C31" s="27" t="s">
        <v>1900</v>
      </c>
      <c r="D31" s="429" t="s">
        <v>11</v>
      </c>
      <c r="E31" s="429"/>
      <c r="F31" s="429"/>
    </row>
    <row r="32" spans="1:8" s="11" customFormat="1" ht="12.75" customHeight="1" x14ac:dyDescent="0.25">
      <c r="A32" s="1" t="s">
        <v>1901</v>
      </c>
      <c r="B32" s="8" t="s">
        <v>1902</v>
      </c>
      <c r="C32" s="18" t="s">
        <v>1903</v>
      </c>
      <c r="D32" s="32" t="s">
        <v>15</v>
      </c>
      <c r="E32" s="20">
        <v>1500</v>
      </c>
      <c r="F32" s="43" t="s">
        <v>1904</v>
      </c>
      <c r="G32" s="13"/>
      <c r="H32" s="13"/>
    </row>
    <row r="33" spans="1:8" s="12" customFormat="1" ht="12.75" customHeight="1" x14ac:dyDescent="0.25">
      <c r="A33" s="1" t="s">
        <v>1905</v>
      </c>
      <c r="B33" s="8" t="s">
        <v>1906</v>
      </c>
      <c r="C33" s="18" t="s">
        <v>1907</v>
      </c>
      <c r="D33" s="32" t="s">
        <v>15</v>
      </c>
      <c r="E33" s="20">
        <f>E32*1.5</f>
        <v>2250</v>
      </c>
      <c r="F33" s="21" t="s">
        <v>1908</v>
      </c>
    </row>
    <row r="34" spans="1:8" s="12" customFormat="1" ht="12.75" customHeight="1" x14ac:dyDescent="0.25">
      <c r="A34" s="1" t="s">
        <v>1909</v>
      </c>
      <c r="B34" s="9" t="s">
        <v>1910</v>
      </c>
      <c r="C34" s="18" t="s">
        <v>1911</v>
      </c>
      <c r="D34" s="32" t="s">
        <v>23</v>
      </c>
      <c r="E34" s="20">
        <v>750</v>
      </c>
      <c r="F34" s="43" t="s">
        <v>1904</v>
      </c>
      <c r="G34" s="35"/>
      <c r="H34" s="35"/>
    </row>
    <row r="35" spans="1:8" s="11" customFormat="1" ht="12.75" customHeight="1" x14ac:dyDescent="0.25">
      <c r="A35" s="1" t="s">
        <v>1912</v>
      </c>
      <c r="B35" s="7" t="s">
        <v>1902</v>
      </c>
      <c r="C35" s="22" t="s">
        <v>1913</v>
      </c>
      <c r="D35" s="31" t="s">
        <v>25</v>
      </c>
      <c r="E35" s="24">
        <v>150</v>
      </c>
      <c r="F35" s="43" t="s">
        <v>1914</v>
      </c>
      <c r="G35" s="13"/>
      <c r="H35" s="13"/>
    </row>
    <row r="36" spans="1:8" s="2" customFormat="1" ht="12.75" customHeight="1" x14ac:dyDescent="0.25">
      <c r="A36" s="1" t="s">
        <v>1915</v>
      </c>
      <c r="B36" s="8" t="s">
        <v>1916</v>
      </c>
      <c r="C36" s="19" t="s">
        <v>1917</v>
      </c>
      <c r="D36" s="32" t="s">
        <v>25</v>
      </c>
      <c r="E36" s="20">
        <f>E35*1.25</f>
        <v>187.5</v>
      </c>
      <c r="F36" s="4" t="s">
        <v>1908</v>
      </c>
    </row>
    <row r="37" spans="1:8" s="2" customFormat="1" ht="12.75" customHeight="1" x14ac:dyDescent="0.25">
      <c r="A37" s="1" t="s">
        <v>1918</v>
      </c>
      <c r="B37" s="8" t="s">
        <v>1919</v>
      </c>
      <c r="C37" s="19" t="s">
        <v>1920</v>
      </c>
      <c r="D37" s="32" t="s">
        <v>25</v>
      </c>
      <c r="E37" s="20">
        <f>E35*1.5</f>
        <v>225</v>
      </c>
      <c r="F37" s="4" t="s">
        <v>1908</v>
      </c>
    </row>
    <row r="38" spans="1:8" x14ac:dyDescent="0.25">
      <c r="A38" s="11"/>
      <c r="B38" s="2"/>
      <c r="C38" s="11"/>
      <c r="D38" s="11"/>
      <c r="E38" s="16"/>
    </row>
    <row r="39" spans="1:8" x14ac:dyDescent="0.25">
      <c r="A39" s="68"/>
      <c r="C39" s="11"/>
      <c r="D39" s="11"/>
      <c r="E39" s="16"/>
    </row>
    <row r="40" spans="1:8" x14ac:dyDescent="0.25">
      <c r="A40" s="68"/>
      <c r="C40" s="11"/>
      <c r="D40" s="11"/>
      <c r="E40" s="16"/>
    </row>
    <row r="41" spans="1:8" x14ac:dyDescent="0.25">
      <c r="A41" s="68"/>
      <c r="C41" s="11"/>
      <c r="D41" s="11"/>
      <c r="E41" s="16"/>
    </row>
    <row r="42" spans="1:8" x14ac:dyDescent="0.25">
      <c r="A42" s="68"/>
      <c r="C42" s="11"/>
      <c r="D42" s="11"/>
      <c r="E42" s="16"/>
    </row>
    <row r="43" spans="1:8" x14ac:dyDescent="0.25">
      <c r="A43" s="68"/>
      <c r="C43" s="11"/>
      <c r="D43" s="11"/>
      <c r="E43" s="16"/>
    </row>
    <row r="44" spans="1:8" x14ac:dyDescent="0.25">
      <c r="A44" s="68"/>
      <c r="C44" s="11"/>
      <c r="D44" s="11"/>
      <c r="E44" s="16"/>
    </row>
    <row r="45" spans="1:8" x14ac:dyDescent="0.25">
      <c r="A45" s="68"/>
      <c r="C45" s="11"/>
      <c r="D45" s="11"/>
      <c r="E45" s="16"/>
    </row>
    <row r="46" spans="1:8" x14ac:dyDescent="0.25">
      <c r="A46" s="68"/>
      <c r="C46" s="11"/>
      <c r="D46" s="11"/>
      <c r="E46" s="16"/>
    </row>
    <row r="47" spans="1:8" x14ac:dyDescent="0.25">
      <c r="A47" s="69"/>
      <c r="C47" s="11"/>
      <c r="D47" s="11"/>
      <c r="E47" s="16"/>
    </row>
    <row r="48" spans="1:8" x14ac:dyDescent="0.25">
      <c r="A48" s="69"/>
      <c r="C48" s="11"/>
      <c r="D48" s="11"/>
      <c r="E48" s="16"/>
    </row>
    <row r="49" spans="1:5" x14ac:dyDescent="0.25">
      <c r="A49" s="68"/>
      <c r="C49" s="11"/>
      <c r="D49" s="11"/>
      <c r="E49" s="16"/>
    </row>
    <row r="50" spans="1:5" x14ac:dyDescent="0.25">
      <c r="A50" s="68"/>
      <c r="C50" s="11"/>
      <c r="D50" s="11"/>
      <c r="E50" s="16"/>
    </row>
    <row r="51" spans="1:5" x14ac:dyDescent="0.25">
      <c r="A51" s="68"/>
      <c r="C51" s="11"/>
      <c r="D51" s="11"/>
      <c r="E51" s="16"/>
    </row>
    <row r="52" spans="1:5" x14ac:dyDescent="0.25">
      <c r="A52" s="68"/>
      <c r="C52" s="11"/>
      <c r="D52" s="11"/>
      <c r="E52" s="16"/>
    </row>
    <row r="53" spans="1:5" x14ac:dyDescent="0.25">
      <c r="A53" s="68"/>
      <c r="C53" s="11"/>
      <c r="D53" s="11"/>
      <c r="E53" s="16"/>
    </row>
    <row r="54" spans="1:5" x14ac:dyDescent="0.25">
      <c r="A54" s="68"/>
      <c r="C54" s="11"/>
      <c r="D54" s="11"/>
      <c r="E54" s="16"/>
    </row>
    <row r="55" spans="1:5" x14ac:dyDescent="0.25">
      <c r="A55" s="68"/>
      <c r="C55" s="11"/>
      <c r="D55" s="11"/>
      <c r="E55" s="16"/>
    </row>
    <row r="56" spans="1:5" x14ac:dyDescent="0.25">
      <c r="A56" s="68"/>
      <c r="C56" s="11"/>
      <c r="D56" s="11"/>
      <c r="E56" s="16"/>
    </row>
    <row r="57" spans="1:5" x14ac:dyDescent="0.25">
      <c r="A57" s="68"/>
      <c r="C57" s="11"/>
      <c r="D57" s="11"/>
      <c r="E57" s="16"/>
    </row>
    <row r="58" spans="1:5" x14ac:dyDescent="0.25">
      <c r="A58" s="68"/>
      <c r="C58" s="11"/>
      <c r="D58" s="11"/>
      <c r="E58" s="16"/>
    </row>
    <row r="59" spans="1:5" x14ac:dyDescent="0.25">
      <c r="A59" s="68"/>
      <c r="C59" s="11"/>
      <c r="D59" s="11"/>
      <c r="E59" s="16"/>
    </row>
    <row r="60" spans="1:5" x14ac:dyDescent="0.25">
      <c r="A60" s="11"/>
      <c r="C60" s="11"/>
      <c r="D60" s="11"/>
      <c r="E60" s="16"/>
    </row>
    <row r="61" spans="1:5" x14ac:dyDescent="0.25">
      <c r="A61" s="70"/>
      <c r="C61" s="11"/>
      <c r="D61" s="11"/>
      <c r="E61" s="16"/>
    </row>
    <row r="62" spans="1:5" x14ac:dyDescent="0.25">
      <c r="A62" s="68"/>
      <c r="C62" s="11"/>
      <c r="D62" s="11"/>
      <c r="E62" s="16"/>
    </row>
    <row r="63" spans="1:5" x14ac:dyDescent="0.25">
      <c r="A63" s="68"/>
      <c r="C63" s="11"/>
      <c r="D63" s="11"/>
      <c r="E63" s="16"/>
    </row>
    <row r="64" spans="1:5" x14ac:dyDescent="0.25">
      <c r="A64" s="68"/>
      <c r="C64" s="11"/>
      <c r="D64" s="11"/>
      <c r="E64" s="16"/>
    </row>
    <row r="65" spans="1:5" x14ac:dyDescent="0.25">
      <c r="A65" s="68"/>
      <c r="C65" s="11"/>
      <c r="D65" s="11"/>
      <c r="E65" s="16"/>
    </row>
    <row r="66" spans="1:5" x14ac:dyDescent="0.25">
      <c r="A66" s="68"/>
      <c r="C66" s="11"/>
      <c r="D66" s="11"/>
      <c r="E66" s="16"/>
    </row>
    <row r="67" spans="1:5" x14ac:dyDescent="0.25">
      <c r="A67" s="11"/>
      <c r="C67" s="11"/>
      <c r="D67" s="11"/>
      <c r="E67" s="16"/>
    </row>
    <row r="68" spans="1:5" x14ac:dyDescent="0.25">
      <c r="A68" s="68"/>
      <c r="C68" s="11"/>
      <c r="D68" s="11"/>
      <c r="E68" s="16"/>
    </row>
    <row r="69" spans="1:5" x14ac:dyDescent="0.25">
      <c r="A69" s="11"/>
      <c r="C69" s="11"/>
      <c r="D69" s="11"/>
      <c r="E69" s="16"/>
    </row>
    <row r="70" spans="1:5" x14ac:dyDescent="0.25">
      <c r="A70" s="68"/>
      <c r="C70" s="11"/>
      <c r="D70" s="11"/>
      <c r="E70" s="16"/>
    </row>
    <row r="71" spans="1:5" x14ac:dyDescent="0.25">
      <c r="A71" s="11"/>
      <c r="C71" s="11"/>
      <c r="D71" s="11"/>
      <c r="E71" s="16"/>
    </row>
    <row r="72" spans="1:5" x14ac:dyDescent="0.25">
      <c r="A72" s="68"/>
      <c r="C72" s="11"/>
      <c r="D72" s="11"/>
      <c r="E72" s="16"/>
    </row>
    <row r="73" spans="1:5" x14ac:dyDescent="0.25">
      <c r="A73" s="68"/>
      <c r="C73" s="11"/>
      <c r="D73" s="11"/>
      <c r="E73" s="16"/>
    </row>
    <row r="74" spans="1:5" x14ac:dyDescent="0.25">
      <c r="A74" s="11"/>
      <c r="C74" s="11"/>
      <c r="D74" s="11"/>
      <c r="E74" s="16"/>
    </row>
    <row r="75" spans="1:5" x14ac:dyDescent="0.25">
      <c r="A75" s="68"/>
      <c r="C75" s="11"/>
      <c r="D75" s="11"/>
      <c r="E75" s="16"/>
    </row>
    <row r="76" spans="1:5" x14ac:dyDescent="0.25">
      <c r="A76" s="68"/>
      <c r="C76" s="11"/>
      <c r="D76" s="11"/>
      <c r="E76" s="16"/>
    </row>
    <row r="77" spans="1:5" x14ac:dyDescent="0.25">
      <c r="A77" s="68"/>
      <c r="C77" s="11"/>
      <c r="D77" s="11"/>
      <c r="E77" s="16"/>
    </row>
    <row r="78" spans="1:5" x14ac:dyDescent="0.25">
      <c r="A78" s="68"/>
      <c r="C78" s="11"/>
      <c r="D78" s="11"/>
      <c r="E78" s="16"/>
    </row>
    <row r="79" spans="1:5" x14ac:dyDescent="0.25">
      <c r="A79" s="68"/>
      <c r="C79" s="11"/>
      <c r="D79" s="11"/>
      <c r="E79" s="16"/>
    </row>
    <row r="80" spans="1:5" x14ac:dyDescent="0.25">
      <c r="A80" s="70"/>
      <c r="E80" s="17"/>
    </row>
    <row r="81" spans="1:5" x14ac:dyDescent="0.25">
      <c r="A81" s="69"/>
      <c r="E81" s="17"/>
    </row>
    <row r="82" spans="1:5" x14ac:dyDescent="0.25">
      <c r="A82" s="68"/>
      <c r="E82" s="17"/>
    </row>
    <row r="83" spans="1:5" x14ac:dyDescent="0.25">
      <c r="A83" s="69"/>
      <c r="E83" s="17"/>
    </row>
    <row r="84" spans="1:5" x14ac:dyDescent="0.25">
      <c r="A84" s="68"/>
      <c r="E84" s="17"/>
    </row>
    <row r="85" spans="1:5" x14ac:dyDescent="0.25">
      <c r="A85" s="69"/>
      <c r="E85" s="17"/>
    </row>
    <row r="86" spans="1:5" x14ac:dyDescent="0.25">
      <c r="A86" s="69"/>
      <c r="E86" s="17"/>
    </row>
    <row r="87" spans="1:5" x14ac:dyDescent="0.25">
      <c r="A87" s="70"/>
      <c r="E87" s="17"/>
    </row>
    <row r="88" spans="1:5" x14ac:dyDescent="0.25">
      <c r="A88" s="69"/>
      <c r="E88" s="17"/>
    </row>
    <row r="89" spans="1:5" x14ac:dyDescent="0.25">
      <c r="A89" s="69"/>
      <c r="E89" s="17"/>
    </row>
    <row r="90" spans="1:5" x14ac:dyDescent="0.25">
      <c r="A90" s="69"/>
      <c r="E90" s="17"/>
    </row>
    <row r="91" spans="1:5" x14ac:dyDescent="0.25">
      <c r="A91" s="70"/>
      <c r="E91" s="17"/>
    </row>
    <row r="92" spans="1:5" x14ac:dyDescent="0.25">
      <c r="A92" s="69"/>
      <c r="E92" s="17"/>
    </row>
    <row r="93" spans="1:5" x14ac:dyDescent="0.25">
      <c r="A93" s="69"/>
      <c r="E93" s="17"/>
    </row>
    <row r="94" spans="1:5" x14ac:dyDescent="0.25">
      <c r="A94" s="69"/>
      <c r="E94" s="17"/>
    </row>
    <row r="95" spans="1:5" x14ac:dyDescent="0.25">
      <c r="A95" s="49"/>
      <c r="E95" s="17"/>
    </row>
    <row r="96" spans="1:5" x14ac:dyDescent="0.25">
      <c r="A96" s="69"/>
      <c r="E96" s="17"/>
    </row>
    <row r="97" spans="1:5" x14ac:dyDescent="0.25">
      <c r="A97" s="69"/>
      <c r="E97" s="17"/>
    </row>
    <row r="98" spans="1:5" x14ac:dyDescent="0.25">
      <c r="A98" s="69"/>
      <c r="E98" s="17"/>
    </row>
    <row r="99" spans="1:5" x14ac:dyDescent="0.25">
      <c r="A99" s="71"/>
      <c r="E99" s="17"/>
    </row>
    <row r="100" spans="1:5" x14ac:dyDescent="0.25">
      <c r="A100" s="49"/>
      <c r="E100" s="17"/>
    </row>
    <row r="101" spans="1:5" x14ac:dyDescent="0.25">
      <c r="A101" s="69"/>
      <c r="E101" s="17"/>
    </row>
    <row r="102" spans="1:5" x14ac:dyDescent="0.25">
      <c r="A102" s="69"/>
      <c r="E102" s="17"/>
    </row>
    <row r="103" spans="1:5" x14ac:dyDescent="0.25">
      <c r="E103" s="17"/>
    </row>
    <row r="104" spans="1:5" x14ac:dyDescent="0.25">
      <c r="A104" s="69"/>
      <c r="E104" s="17"/>
    </row>
    <row r="105" spans="1:5" x14ac:dyDescent="0.25">
      <c r="E105" s="17"/>
    </row>
    <row r="106" spans="1:5" x14ac:dyDescent="0.25">
      <c r="A106" s="69"/>
      <c r="E106" s="17"/>
    </row>
    <row r="107" spans="1:5" x14ac:dyDescent="0.25">
      <c r="E107" s="17"/>
    </row>
    <row r="108" spans="1:5" x14ac:dyDescent="0.25">
      <c r="A108" s="69"/>
      <c r="E108" s="17"/>
    </row>
    <row r="109" spans="1:5" x14ac:dyDescent="0.25">
      <c r="A109" s="69"/>
      <c r="E109" s="17"/>
    </row>
    <row r="110" spans="1:5" x14ac:dyDescent="0.25">
      <c r="A110" s="2"/>
      <c r="E110" s="17"/>
    </row>
    <row r="111" spans="1:5" x14ac:dyDescent="0.25">
      <c r="A111" s="70"/>
      <c r="E111" s="17"/>
    </row>
    <row r="112" spans="1:5" x14ac:dyDescent="0.25">
      <c r="A112" s="69"/>
      <c r="E112" s="17"/>
    </row>
    <row r="113" spans="1:5" x14ac:dyDescent="0.25">
      <c r="A113" s="69"/>
      <c r="E113" s="17"/>
    </row>
    <row r="114" spans="1:5" x14ac:dyDescent="0.25">
      <c r="A114" s="2"/>
      <c r="E114" s="17"/>
    </row>
    <row r="115" spans="1:5" x14ac:dyDescent="0.25">
      <c r="A115" s="69"/>
      <c r="E115" s="17"/>
    </row>
    <row r="116" spans="1:5" x14ac:dyDescent="0.25">
      <c r="A116" s="69"/>
      <c r="E116" s="17"/>
    </row>
    <row r="117" spans="1:5" x14ac:dyDescent="0.25">
      <c r="A117" s="69"/>
      <c r="E117" s="17"/>
    </row>
    <row r="118" spans="1:5" x14ac:dyDescent="0.25">
      <c r="E118" s="17"/>
    </row>
    <row r="119" spans="1:5" x14ac:dyDescent="0.25">
      <c r="A119" s="69"/>
      <c r="E119" s="17"/>
    </row>
    <row r="120" spans="1:5" x14ac:dyDescent="0.25">
      <c r="E120" s="17"/>
    </row>
    <row r="121" spans="1:5" x14ac:dyDescent="0.25">
      <c r="A121" s="69"/>
      <c r="E121" s="17"/>
    </row>
    <row r="122" spans="1:5" x14ac:dyDescent="0.25">
      <c r="A122" s="49"/>
      <c r="E122" s="17"/>
    </row>
    <row r="123" spans="1:5" x14ac:dyDescent="0.25">
      <c r="A123" s="69"/>
      <c r="E123" s="17"/>
    </row>
    <row r="124" spans="1:5" x14ac:dyDescent="0.25">
      <c r="A124" s="69"/>
      <c r="E124" s="17"/>
    </row>
    <row r="125" spans="1:5" x14ac:dyDescent="0.25">
      <c r="E125" s="17"/>
    </row>
    <row r="126" spans="1:5" x14ac:dyDescent="0.25">
      <c r="A126" s="69"/>
      <c r="E126" s="17"/>
    </row>
    <row r="127" spans="1:5" x14ac:dyDescent="0.25">
      <c r="A127" s="69"/>
      <c r="E127" s="17"/>
    </row>
    <row r="128" spans="1:5" x14ac:dyDescent="0.25">
      <c r="A128" s="2"/>
      <c r="E128" s="17"/>
    </row>
    <row r="129" spans="1:5" x14ac:dyDescent="0.25">
      <c r="A129" s="2"/>
      <c r="E129" s="17"/>
    </row>
    <row r="130" spans="1:5" x14ac:dyDescent="0.25">
      <c r="A130" s="69"/>
      <c r="E130" s="17"/>
    </row>
    <row r="131" spans="1:5" x14ac:dyDescent="0.25">
      <c r="A131" s="2"/>
      <c r="E131" s="17"/>
    </row>
    <row r="132" spans="1:5" x14ac:dyDescent="0.25">
      <c r="A132" s="2"/>
      <c r="E132" s="17"/>
    </row>
    <row r="133" spans="1:5" x14ac:dyDescent="0.25">
      <c r="A133" s="69"/>
      <c r="E133" s="17"/>
    </row>
    <row r="134" spans="1:5" x14ac:dyDescent="0.25">
      <c r="A134" s="2"/>
      <c r="E134" s="17"/>
    </row>
    <row r="135" spans="1:5" x14ac:dyDescent="0.25">
      <c r="A135" s="2"/>
      <c r="E135" s="17"/>
    </row>
    <row r="136" spans="1:5" x14ac:dyDescent="0.25">
      <c r="A136" s="69"/>
      <c r="E136" s="17"/>
    </row>
    <row r="137" spans="1:5" x14ac:dyDescent="0.25">
      <c r="A137" s="69"/>
      <c r="E137" s="17"/>
    </row>
    <row r="138" spans="1:5" x14ac:dyDescent="0.25">
      <c r="A138" s="69"/>
      <c r="E138" s="17"/>
    </row>
    <row r="139" spans="1:5" x14ac:dyDescent="0.25">
      <c r="A139" s="69"/>
      <c r="E139" s="17"/>
    </row>
    <row r="140" spans="1:5" x14ac:dyDescent="0.25">
      <c r="A140" s="69"/>
      <c r="E140" s="17"/>
    </row>
    <row r="141" spans="1:5" x14ac:dyDescent="0.25">
      <c r="A141" s="69"/>
      <c r="E141" s="17"/>
    </row>
    <row r="142" spans="1:5" x14ac:dyDescent="0.25">
      <c r="A142" s="2"/>
      <c r="E142" s="17"/>
    </row>
    <row r="143" spans="1:5" x14ac:dyDescent="0.25">
      <c r="E143" s="17"/>
    </row>
    <row r="144" spans="1:5" x14ac:dyDescent="0.25">
      <c r="A144" s="69"/>
      <c r="E144" s="17"/>
    </row>
    <row r="145" spans="1:5" x14ac:dyDescent="0.25">
      <c r="A145" s="69"/>
      <c r="E145" s="17"/>
    </row>
    <row r="146" spans="1:5" x14ac:dyDescent="0.25">
      <c r="E146" s="17"/>
    </row>
    <row r="147" spans="1:5" x14ac:dyDescent="0.25">
      <c r="A147" s="69"/>
      <c r="E147" s="17"/>
    </row>
    <row r="148" spans="1:5" x14ac:dyDescent="0.25">
      <c r="A148" s="69"/>
      <c r="E148" s="17"/>
    </row>
    <row r="149" spans="1:5" x14ac:dyDescent="0.25">
      <c r="E149" s="17"/>
    </row>
    <row r="150" spans="1:5" x14ac:dyDescent="0.25">
      <c r="A150" s="69"/>
      <c r="E150" s="17"/>
    </row>
    <row r="151" spans="1:5" x14ac:dyDescent="0.25">
      <c r="A151" s="69"/>
      <c r="E151" s="17"/>
    </row>
    <row r="152" spans="1:5" x14ac:dyDescent="0.25">
      <c r="E152" s="17"/>
    </row>
    <row r="153" spans="1:5" x14ac:dyDescent="0.25">
      <c r="A153" s="69"/>
      <c r="E153" s="17"/>
    </row>
    <row r="154" spans="1:5" x14ac:dyDescent="0.25">
      <c r="A154" s="69"/>
      <c r="E154" s="17"/>
    </row>
    <row r="155" spans="1:5" x14ac:dyDescent="0.25">
      <c r="E155" s="17"/>
    </row>
    <row r="156" spans="1:5" x14ac:dyDescent="0.25">
      <c r="E156" s="17"/>
    </row>
    <row r="157" spans="1:5" x14ac:dyDescent="0.25">
      <c r="E157" s="17"/>
    </row>
    <row r="158" spans="1:5" x14ac:dyDescent="0.25">
      <c r="A158" s="69"/>
      <c r="E158" s="17"/>
    </row>
    <row r="159" spans="1:5" x14ac:dyDescent="0.25">
      <c r="E159" s="17"/>
    </row>
    <row r="160" spans="1:5" x14ac:dyDescent="0.25">
      <c r="A160" s="69"/>
      <c r="E160" s="17"/>
    </row>
    <row r="161" spans="1:5" x14ac:dyDescent="0.25">
      <c r="E161" s="17"/>
    </row>
    <row r="162" spans="1:5" x14ac:dyDescent="0.25">
      <c r="E162" s="17"/>
    </row>
    <row r="163" spans="1:5" x14ac:dyDescent="0.25">
      <c r="E163" s="17"/>
    </row>
    <row r="164" spans="1:5" x14ac:dyDescent="0.25">
      <c r="A164" s="69"/>
      <c r="E164" s="17"/>
    </row>
    <row r="165" spans="1:5" x14ac:dyDescent="0.25">
      <c r="A165" s="69"/>
      <c r="E165" s="17"/>
    </row>
    <row r="166" spans="1:5" x14ac:dyDescent="0.25">
      <c r="A166" s="69"/>
      <c r="E166" s="17"/>
    </row>
    <row r="167" spans="1:5" x14ac:dyDescent="0.25">
      <c r="A167" s="69"/>
      <c r="E167" s="17"/>
    </row>
    <row r="168" spans="1:5" x14ac:dyDescent="0.25">
      <c r="E168" s="17"/>
    </row>
    <row r="169" spans="1:5" x14ac:dyDescent="0.25">
      <c r="A169" s="69"/>
      <c r="E169" s="17"/>
    </row>
    <row r="170" spans="1:5" x14ac:dyDescent="0.25">
      <c r="A170" s="69"/>
      <c r="E170" s="17"/>
    </row>
    <row r="171" spans="1:5" x14ac:dyDescent="0.25">
      <c r="E171" s="17"/>
    </row>
    <row r="172" spans="1:5" x14ac:dyDescent="0.25">
      <c r="A172" s="69"/>
      <c r="E172" s="17"/>
    </row>
    <row r="173" spans="1:5" x14ac:dyDescent="0.25">
      <c r="E173" s="17"/>
    </row>
    <row r="174" spans="1:5" x14ac:dyDescent="0.25">
      <c r="A174" s="69"/>
      <c r="E174" s="17"/>
    </row>
    <row r="175" spans="1:5" x14ac:dyDescent="0.25">
      <c r="E175" s="17"/>
    </row>
    <row r="176" spans="1:5" x14ac:dyDescent="0.25">
      <c r="A176" s="69"/>
      <c r="E176" s="17"/>
    </row>
    <row r="177" spans="1:5" x14ac:dyDescent="0.25">
      <c r="E177" s="17"/>
    </row>
    <row r="178" spans="1:5" x14ac:dyDescent="0.25">
      <c r="A178" s="69"/>
      <c r="E178" s="17"/>
    </row>
    <row r="179" spans="1:5" x14ac:dyDescent="0.25">
      <c r="E179" s="17"/>
    </row>
    <row r="180" spans="1:5" x14ac:dyDescent="0.25">
      <c r="A180" s="69"/>
      <c r="E180" s="17"/>
    </row>
    <row r="181" spans="1:5" x14ac:dyDescent="0.25">
      <c r="A181" s="69"/>
      <c r="E181" s="17"/>
    </row>
    <row r="182" spans="1:5" x14ac:dyDescent="0.25">
      <c r="A182" s="69"/>
      <c r="E182" s="17"/>
    </row>
    <row r="183" spans="1:5" x14ac:dyDescent="0.25">
      <c r="A183" s="69"/>
      <c r="E183" s="17"/>
    </row>
    <row r="184" spans="1:5" x14ac:dyDescent="0.25">
      <c r="A184" s="69"/>
      <c r="E184" s="17"/>
    </row>
    <row r="185" spans="1:5" x14ac:dyDescent="0.25">
      <c r="A185" s="69"/>
      <c r="E185" s="17"/>
    </row>
    <row r="186" spans="1:5" x14ac:dyDescent="0.25">
      <c r="A186" s="69"/>
      <c r="E186" s="17"/>
    </row>
    <row r="187" spans="1:5" x14ac:dyDescent="0.25">
      <c r="E187" s="17"/>
    </row>
    <row r="188" spans="1:5" x14ac:dyDescent="0.25">
      <c r="A188" s="69"/>
      <c r="E188" s="17"/>
    </row>
    <row r="189" spans="1:5" x14ac:dyDescent="0.25">
      <c r="A189" s="69"/>
      <c r="E189" s="17"/>
    </row>
    <row r="190" spans="1:5" x14ac:dyDescent="0.25">
      <c r="A190" s="69"/>
      <c r="E190" s="17"/>
    </row>
    <row r="191" spans="1:5" x14ac:dyDescent="0.25">
      <c r="A191" s="69"/>
      <c r="E191" s="17"/>
    </row>
    <row r="192" spans="1:5" x14ac:dyDescent="0.25">
      <c r="A192" s="12"/>
      <c r="E192" s="17"/>
    </row>
    <row r="193" spans="1:5" x14ac:dyDescent="0.25">
      <c r="A193" s="12"/>
      <c r="E193" s="17"/>
    </row>
    <row r="194" spans="1:5" x14ac:dyDescent="0.25">
      <c r="A194" s="71"/>
      <c r="E194" s="17"/>
    </row>
    <row r="195" spans="1:5" x14ac:dyDescent="0.25">
      <c r="A195" s="49"/>
      <c r="E195" s="17"/>
    </row>
    <row r="196" spans="1:5" x14ac:dyDescent="0.25">
      <c r="A196" s="69"/>
      <c r="E196" s="17"/>
    </row>
    <row r="197" spans="1:5" x14ac:dyDescent="0.25">
      <c r="A197" s="69"/>
      <c r="E197" s="17"/>
    </row>
    <row r="198" spans="1:5" x14ac:dyDescent="0.25">
      <c r="A198" s="69"/>
      <c r="E198" s="17"/>
    </row>
    <row r="199" spans="1:5" x14ac:dyDescent="0.25">
      <c r="A199" s="69"/>
      <c r="E199" s="17"/>
    </row>
    <row r="200" spans="1:5" x14ac:dyDescent="0.25">
      <c r="A200" s="69"/>
      <c r="E200" s="17"/>
    </row>
    <row r="201" spans="1:5" x14ac:dyDescent="0.25">
      <c r="A201" s="69"/>
      <c r="E201" s="17"/>
    </row>
    <row r="202" spans="1:5" x14ac:dyDescent="0.25">
      <c r="A202" s="69"/>
      <c r="E202" s="17"/>
    </row>
    <row r="203" spans="1:5" x14ac:dyDescent="0.25">
      <c r="A203" s="69"/>
      <c r="E203" s="17"/>
    </row>
    <row r="204" spans="1:5" x14ac:dyDescent="0.25">
      <c r="A204" s="69"/>
      <c r="E204" s="17"/>
    </row>
    <row r="205" spans="1:5" x14ac:dyDescent="0.25">
      <c r="E205" s="17"/>
    </row>
    <row r="206" spans="1:5" x14ac:dyDescent="0.25">
      <c r="A206" s="69"/>
      <c r="E206" s="17"/>
    </row>
    <row r="207" spans="1:5" x14ac:dyDescent="0.25">
      <c r="E207" s="17"/>
    </row>
    <row r="208" spans="1:5" x14ac:dyDescent="0.25">
      <c r="A208" s="69"/>
      <c r="E208" s="17"/>
    </row>
    <row r="209" spans="1:5" x14ac:dyDescent="0.25">
      <c r="E209" s="17"/>
    </row>
    <row r="210" spans="1:5" x14ac:dyDescent="0.25">
      <c r="A210" s="69"/>
      <c r="E210" s="17"/>
    </row>
    <row r="211" spans="1:5" x14ac:dyDescent="0.25">
      <c r="A211" s="69"/>
      <c r="E211" s="17"/>
    </row>
    <row r="212" spans="1:5" x14ac:dyDescent="0.25">
      <c r="A212" s="69"/>
      <c r="E212" s="17"/>
    </row>
    <row r="213" spans="1:5" x14ac:dyDescent="0.25">
      <c r="E213" s="17"/>
    </row>
    <row r="214" spans="1:5" x14ac:dyDescent="0.25">
      <c r="E214" s="17"/>
    </row>
    <row r="215" spans="1:5" x14ac:dyDescent="0.25">
      <c r="A215" s="69"/>
      <c r="E215" s="17"/>
    </row>
    <row r="216" spans="1:5" x14ac:dyDescent="0.25">
      <c r="A216" s="69"/>
      <c r="E216" s="17"/>
    </row>
    <row r="217" spans="1:5" x14ac:dyDescent="0.25">
      <c r="A217" s="69"/>
      <c r="E217" s="17"/>
    </row>
    <row r="218" spans="1:5" x14ac:dyDescent="0.25">
      <c r="A218" s="69"/>
      <c r="E218" s="17"/>
    </row>
    <row r="219" spans="1:5" x14ac:dyDescent="0.25">
      <c r="A219" s="69"/>
      <c r="E219" s="17"/>
    </row>
    <row r="220" spans="1:5" x14ac:dyDescent="0.25">
      <c r="E220" s="17"/>
    </row>
    <row r="221" spans="1:5" x14ac:dyDescent="0.25">
      <c r="A221" s="69"/>
      <c r="E221" s="17"/>
    </row>
    <row r="222" spans="1:5" x14ac:dyDescent="0.25">
      <c r="A222" s="69"/>
      <c r="E222" s="17"/>
    </row>
    <row r="223" spans="1:5" x14ac:dyDescent="0.25">
      <c r="A223" s="69"/>
      <c r="E223" s="17"/>
    </row>
    <row r="224" spans="1:5" x14ac:dyDescent="0.25">
      <c r="A224" s="69"/>
      <c r="E224" s="17"/>
    </row>
    <row r="225" spans="1:5" x14ac:dyDescent="0.25">
      <c r="A225" s="69"/>
      <c r="E225" s="17"/>
    </row>
    <row r="226" spans="1:5" x14ac:dyDescent="0.25">
      <c r="A226" s="69"/>
      <c r="E226" s="17"/>
    </row>
    <row r="227" spans="1:5" x14ac:dyDescent="0.25">
      <c r="A227" s="12"/>
      <c r="E227" s="17"/>
    </row>
    <row r="228" spans="1:5" x14ac:dyDescent="0.25">
      <c r="A228" s="12"/>
      <c r="E228" s="17"/>
    </row>
    <row r="229" spans="1:5" x14ac:dyDescent="0.25">
      <c r="E229" s="17"/>
    </row>
    <row r="230" spans="1:5" x14ac:dyDescent="0.25">
      <c r="E230" s="17"/>
    </row>
    <row r="231" spans="1:5" x14ac:dyDescent="0.25">
      <c r="E231" s="17"/>
    </row>
    <row r="232" spans="1:5" x14ac:dyDescent="0.25">
      <c r="E232" s="17"/>
    </row>
    <row r="233" spans="1:5" x14ac:dyDescent="0.25">
      <c r="E233" s="17"/>
    </row>
    <row r="234" spans="1:5" x14ac:dyDescent="0.25">
      <c r="E234" s="17"/>
    </row>
    <row r="235" spans="1:5" x14ac:dyDescent="0.25">
      <c r="E235" s="17"/>
    </row>
    <row r="236" spans="1:5" x14ac:dyDescent="0.25">
      <c r="E236" s="17"/>
    </row>
    <row r="237" spans="1:5" x14ac:dyDescent="0.25">
      <c r="E237" s="17"/>
    </row>
    <row r="238" spans="1:5" x14ac:dyDescent="0.25">
      <c r="E238" s="17"/>
    </row>
    <row r="239" spans="1:5" x14ac:dyDescent="0.25">
      <c r="E239" s="17"/>
    </row>
    <row r="240" spans="1:5" x14ac:dyDescent="0.25">
      <c r="E240" s="17"/>
    </row>
    <row r="241" spans="5:5" x14ac:dyDescent="0.25">
      <c r="E241" s="17"/>
    </row>
    <row r="242" spans="5:5" x14ac:dyDescent="0.25">
      <c r="E242" s="17"/>
    </row>
    <row r="243" spans="5:5" x14ac:dyDescent="0.25">
      <c r="E243" s="17"/>
    </row>
    <row r="244" spans="5:5" x14ac:dyDescent="0.25">
      <c r="E244" s="17"/>
    </row>
    <row r="245" spans="5:5" x14ac:dyDescent="0.25">
      <c r="E245" s="17"/>
    </row>
    <row r="246" spans="5:5" x14ac:dyDescent="0.25">
      <c r="E246" s="17"/>
    </row>
    <row r="247" spans="5:5" x14ac:dyDescent="0.25">
      <c r="E247" s="17"/>
    </row>
    <row r="248" spans="5:5" x14ac:dyDescent="0.25">
      <c r="E248" s="17"/>
    </row>
    <row r="249" spans="5:5" x14ac:dyDescent="0.25">
      <c r="E249" s="17"/>
    </row>
    <row r="250" spans="5:5" x14ac:dyDescent="0.25">
      <c r="E250" s="17"/>
    </row>
    <row r="251" spans="5:5" x14ac:dyDescent="0.25">
      <c r="E251" s="17"/>
    </row>
    <row r="252" spans="5:5" x14ac:dyDescent="0.25">
      <c r="E252" s="17"/>
    </row>
    <row r="253" spans="5:5" x14ac:dyDescent="0.25">
      <c r="E253" s="17"/>
    </row>
    <row r="254" spans="5:5" x14ac:dyDescent="0.25">
      <c r="E254" s="17"/>
    </row>
    <row r="255" spans="5:5" x14ac:dyDescent="0.25">
      <c r="E255" s="17"/>
    </row>
    <row r="256" spans="5:5" x14ac:dyDescent="0.25">
      <c r="E256" s="17"/>
    </row>
    <row r="257" spans="5:5" x14ac:dyDescent="0.25">
      <c r="E257" s="17"/>
    </row>
    <row r="258" spans="5:5" x14ac:dyDescent="0.25">
      <c r="E258" s="17"/>
    </row>
    <row r="259" spans="5:5" x14ac:dyDescent="0.25">
      <c r="E259" s="17"/>
    </row>
    <row r="260" spans="5:5" x14ac:dyDescent="0.25">
      <c r="E260" s="17"/>
    </row>
    <row r="261" spans="5:5" x14ac:dyDescent="0.25">
      <c r="E261" s="17"/>
    </row>
    <row r="262" spans="5:5" x14ac:dyDescent="0.25">
      <c r="E262" s="17"/>
    </row>
    <row r="263" spans="5:5" x14ac:dyDescent="0.25">
      <c r="E263" s="17"/>
    </row>
    <row r="264" spans="5:5" x14ac:dyDescent="0.25">
      <c r="E264" s="17"/>
    </row>
    <row r="265" spans="5:5" x14ac:dyDescent="0.25">
      <c r="E265" s="17"/>
    </row>
    <row r="266" spans="5:5" x14ac:dyDescent="0.25">
      <c r="E266" s="17"/>
    </row>
    <row r="267" spans="5:5" x14ac:dyDescent="0.25">
      <c r="E267" s="17"/>
    </row>
    <row r="268" spans="5:5" x14ac:dyDescent="0.25">
      <c r="E268" s="17"/>
    </row>
    <row r="269" spans="5:5" x14ac:dyDescent="0.25">
      <c r="E269" s="17"/>
    </row>
    <row r="270" spans="5:5" x14ac:dyDescent="0.25">
      <c r="E270" s="17"/>
    </row>
    <row r="271" spans="5:5" x14ac:dyDescent="0.25">
      <c r="E271" s="17"/>
    </row>
    <row r="272" spans="5:5" x14ac:dyDescent="0.25">
      <c r="E272" s="17"/>
    </row>
    <row r="273" spans="5:5" x14ac:dyDescent="0.25">
      <c r="E273" s="17"/>
    </row>
    <row r="274" spans="5:5" x14ac:dyDescent="0.25">
      <c r="E274" s="17"/>
    </row>
    <row r="275" spans="5:5" x14ac:dyDescent="0.25">
      <c r="E275" s="17"/>
    </row>
    <row r="276" spans="5:5" x14ac:dyDescent="0.25">
      <c r="E276" s="17"/>
    </row>
    <row r="277" spans="5:5" x14ac:dyDescent="0.25">
      <c r="E277" s="17"/>
    </row>
    <row r="278" spans="5:5" x14ac:dyDescent="0.25">
      <c r="E278" s="17"/>
    </row>
    <row r="279" spans="5:5" x14ac:dyDescent="0.25">
      <c r="E279" s="17"/>
    </row>
    <row r="280" spans="5:5" x14ac:dyDescent="0.25">
      <c r="E280" s="17"/>
    </row>
    <row r="281" spans="5:5" x14ac:dyDescent="0.25">
      <c r="E281" s="17"/>
    </row>
    <row r="282" spans="5:5" x14ac:dyDescent="0.25">
      <c r="E282" s="17"/>
    </row>
    <row r="283" spans="5:5" x14ac:dyDescent="0.25">
      <c r="E283" s="17"/>
    </row>
    <row r="284" spans="5:5" x14ac:dyDescent="0.25">
      <c r="E284" s="17"/>
    </row>
    <row r="285" spans="5:5" x14ac:dyDescent="0.25">
      <c r="E285" s="17"/>
    </row>
    <row r="286" spans="5:5" x14ac:dyDescent="0.25">
      <c r="E286" s="17"/>
    </row>
    <row r="287" spans="5:5" x14ac:dyDescent="0.25">
      <c r="E287" s="17"/>
    </row>
    <row r="288" spans="5:5" x14ac:dyDescent="0.25">
      <c r="E288" s="17"/>
    </row>
    <row r="289" spans="5:5" x14ac:dyDescent="0.25">
      <c r="E289" s="17"/>
    </row>
    <row r="290" spans="5:5" x14ac:dyDescent="0.25">
      <c r="E290" s="17"/>
    </row>
    <row r="291" spans="5:5" x14ac:dyDescent="0.25">
      <c r="E291" s="17"/>
    </row>
    <row r="292" spans="5:5" x14ac:dyDescent="0.25">
      <c r="E292" s="17"/>
    </row>
    <row r="293" spans="5:5" x14ac:dyDescent="0.25">
      <c r="E293" s="17"/>
    </row>
    <row r="294" spans="5:5" x14ac:dyDescent="0.25">
      <c r="E294" s="17"/>
    </row>
    <row r="295" spans="5:5" x14ac:dyDescent="0.25">
      <c r="E295" s="17"/>
    </row>
    <row r="296" spans="5:5" x14ac:dyDescent="0.25">
      <c r="E296" s="17"/>
    </row>
    <row r="297" spans="5:5" x14ac:dyDescent="0.25">
      <c r="E297" s="17"/>
    </row>
    <row r="298" spans="5:5" x14ac:dyDescent="0.25">
      <c r="E298" s="17"/>
    </row>
    <row r="299" spans="5:5" x14ac:dyDescent="0.25">
      <c r="E299" s="17"/>
    </row>
    <row r="300" spans="5:5" x14ac:dyDescent="0.25">
      <c r="E300" s="17"/>
    </row>
    <row r="301" spans="5:5" x14ac:dyDescent="0.25">
      <c r="E301" s="17"/>
    </row>
    <row r="302" spans="5:5" x14ac:dyDescent="0.25">
      <c r="E302" s="17"/>
    </row>
    <row r="303" spans="5:5" x14ac:dyDescent="0.25">
      <c r="E303" s="17"/>
    </row>
    <row r="304" spans="5:5" x14ac:dyDescent="0.25">
      <c r="E304" s="17"/>
    </row>
    <row r="305" spans="5:5" x14ac:dyDescent="0.25">
      <c r="E305" s="17"/>
    </row>
    <row r="306" spans="5:5" x14ac:dyDescent="0.25">
      <c r="E306" s="17"/>
    </row>
    <row r="307" spans="5:5" x14ac:dyDescent="0.25">
      <c r="E307" s="17"/>
    </row>
    <row r="308" spans="5:5" x14ac:dyDescent="0.25">
      <c r="E308" s="17"/>
    </row>
    <row r="309" spans="5:5" x14ac:dyDescent="0.25">
      <c r="E309" s="17"/>
    </row>
    <row r="310" spans="5:5" x14ac:dyDescent="0.25">
      <c r="E310" s="17"/>
    </row>
    <row r="311" spans="5:5" x14ac:dyDescent="0.25">
      <c r="E311" s="17"/>
    </row>
    <row r="312" spans="5:5" x14ac:dyDescent="0.25">
      <c r="E312" s="17"/>
    </row>
    <row r="313" spans="5:5" x14ac:dyDescent="0.25">
      <c r="E313" s="17"/>
    </row>
    <row r="314" spans="5:5" x14ac:dyDescent="0.25">
      <c r="E314" s="17"/>
    </row>
    <row r="315" spans="5:5" x14ac:dyDescent="0.25">
      <c r="E315" s="17"/>
    </row>
    <row r="316" spans="5:5" x14ac:dyDescent="0.25">
      <c r="E316" s="17"/>
    </row>
    <row r="317" spans="5:5" x14ac:dyDescent="0.25">
      <c r="E317" s="17"/>
    </row>
    <row r="318" spans="5:5" x14ac:dyDescent="0.25">
      <c r="E318" s="17"/>
    </row>
    <row r="319" spans="5:5" x14ac:dyDescent="0.25">
      <c r="E319" s="17"/>
    </row>
    <row r="320" spans="5:5" x14ac:dyDescent="0.25">
      <c r="E320" s="17"/>
    </row>
    <row r="321" spans="5:5" x14ac:dyDescent="0.25">
      <c r="E321" s="17"/>
    </row>
    <row r="322" spans="5:5" x14ac:dyDescent="0.25">
      <c r="E322" s="17"/>
    </row>
    <row r="323" spans="5:5" x14ac:dyDescent="0.25">
      <c r="E323" s="17"/>
    </row>
    <row r="324" spans="5:5" x14ac:dyDescent="0.25">
      <c r="E324" s="17"/>
    </row>
    <row r="325" spans="5:5" x14ac:dyDescent="0.25">
      <c r="E325" s="17"/>
    </row>
    <row r="326" spans="5:5" x14ac:dyDescent="0.25">
      <c r="E326" s="17"/>
    </row>
    <row r="327" spans="5:5" x14ac:dyDescent="0.25">
      <c r="E327" s="17"/>
    </row>
    <row r="328" spans="5:5" x14ac:dyDescent="0.25">
      <c r="E328" s="17"/>
    </row>
    <row r="329" spans="5:5" x14ac:dyDescent="0.25">
      <c r="E329" s="17"/>
    </row>
    <row r="330" spans="5:5" x14ac:dyDescent="0.25">
      <c r="E330" s="17"/>
    </row>
    <row r="331" spans="5:5" x14ac:dyDescent="0.25">
      <c r="E331" s="17"/>
    </row>
    <row r="332" spans="5:5" x14ac:dyDescent="0.25">
      <c r="E332" s="17"/>
    </row>
    <row r="333" spans="5:5" x14ac:dyDescent="0.25">
      <c r="E333" s="17"/>
    </row>
    <row r="334" spans="5:5" x14ac:dyDescent="0.25">
      <c r="E334" s="17"/>
    </row>
    <row r="335" spans="5:5" x14ac:dyDescent="0.25">
      <c r="E335" s="17"/>
    </row>
    <row r="336" spans="5:5" x14ac:dyDescent="0.25">
      <c r="E336" s="17"/>
    </row>
    <row r="337" spans="5:5" x14ac:dyDescent="0.25">
      <c r="E337" s="17"/>
    </row>
    <row r="338" spans="5:5" x14ac:dyDescent="0.25">
      <c r="E338" s="17"/>
    </row>
    <row r="339" spans="5:5" x14ac:dyDescent="0.25">
      <c r="E339" s="17"/>
    </row>
    <row r="340" spans="5:5" x14ac:dyDescent="0.25">
      <c r="E340" s="17"/>
    </row>
    <row r="341" spans="5:5" x14ac:dyDescent="0.25">
      <c r="E341" s="17"/>
    </row>
    <row r="342" spans="5:5" x14ac:dyDescent="0.25">
      <c r="E342" s="17"/>
    </row>
    <row r="343" spans="5:5" x14ac:dyDescent="0.25">
      <c r="E343" s="17"/>
    </row>
    <row r="344" spans="5:5" x14ac:dyDescent="0.25">
      <c r="E344" s="17"/>
    </row>
    <row r="345" spans="5:5" x14ac:dyDescent="0.25">
      <c r="E345" s="17"/>
    </row>
    <row r="346" spans="5:5" x14ac:dyDescent="0.25">
      <c r="E346" s="17"/>
    </row>
    <row r="347" spans="5:5" x14ac:dyDescent="0.25">
      <c r="E347" s="17"/>
    </row>
    <row r="348" spans="5:5" x14ac:dyDescent="0.25">
      <c r="E348" s="17"/>
    </row>
    <row r="349" spans="5:5" x14ac:dyDescent="0.25">
      <c r="E349" s="17"/>
    </row>
    <row r="350" spans="5:5" x14ac:dyDescent="0.25">
      <c r="E350" s="17"/>
    </row>
    <row r="351" spans="5:5" x14ac:dyDescent="0.25">
      <c r="E351" s="17"/>
    </row>
    <row r="352" spans="5:5" x14ac:dyDescent="0.25">
      <c r="E352" s="17"/>
    </row>
    <row r="353" spans="5:5" x14ac:dyDescent="0.25">
      <c r="E353" s="17"/>
    </row>
    <row r="354" spans="5:5" x14ac:dyDescent="0.25">
      <c r="E354" s="17"/>
    </row>
    <row r="355" spans="5:5" x14ac:dyDescent="0.25">
      <c r="E355" s="17"/>
    </row>
    <row r="356" spans="5:5" x14ac:dyDescent="0.25">
      <c r="E356" s="17"/>
    </row>
    <row r="357" spans="5:5" x14ac:dyDescent="0.25">
      <c r="E357" s="17"/>
    </row>
    <row r="358" spans="5:5" x14ac:dyDescent="0.25">
      <c r="E358" s="17"/>
    </row>
    <row r="359" spans="5:5" x14ac:dyDescent="0.25">
      <c r="E359" s="17"/>
    </row>
    <row r="360" spans="5:5" x14ac:dyDescent="0.25">
      <c r="E360" s="17"/>
    </row>
    <row r="361" spans="5:5" x14ac:dyDescent="0.25">
      <c r="E361" s="17"/>
    </row>
    <row r="362" spans="5:5" x14ac:dyDescent="0.25">
      <c r="E362" s="17"/>
    </row>
    <row r="363" spans="5:5" x14ac:dyDescent="0.25">
      <c r="E363" s="17"/>
    </row>
    <row r="364" spans="5:5" x14ac:dyDescent="0.25">
      <c r="E364" s="17"/>
    </row>
    <row r="365" spans="5:5" x14ac:dyDescent="0.25">
      <c r="E365" s="17"/>
    </row>
    <row r="366" spans="5:5" x14ac:dyDescent="0.25">
      <c r="E366" s="17"/>
    </row>
    <row r="367" spans="5:5" x14ac:dyDescent="0.25">
      <c r="E367" s="17"/>
    </row>
    <row r="368" spans="5:5" x14ac:dyDescent="0.25">
      <c r="E368" s="17"/>
    </row>
    <row r="369" spans="5:5" x14ac:dyDescent="0.25">
      <c r="E369" s="17"/>
    </row>
    <row r="370" spans="5:5" x14ac:dyDescent="0.25">
      <c r="E370" s="17"/>
    </row>
    <row r="371" spans="5:5" x14ac:dyDescent="0.25">
      <c r="E371" s="17"/>
    </row>
    <row r="372" spans="5:5" x14ac:dyDescent="0.25">
      <c r="E372" s="17"/>
    </row>
    <row r="373" spans="5:5" x14ac:dyDescent="0.25">
      <c r="E373" s="17"/>
    </row>
    <row r="374" spans="5:5" x14ac:dyDescent="0.25">
      <c r="E374" s="17"/>
    </row>
    <row r="375" spans="5:5" x14ac:dyDescent="0.25">
      <c r="E375" s="17"/>
    </row>
    <row r="376" spans="5:5" x14ac:dyDescent="0.25">
      <c r="E376" s="17"/>
    </row>
    <row r="377" spans="5:5" x14ac:dyDescent="0.25">
      <c r="E377" s="17"/>
    </row>
    <row r="378" spans="5:5" x14ac:dyDescent="0.25">
      <c r="E378" s="17"/>
    </row>
    <row r="379" spans="5:5" x14ac:dyDescent="0.25">
      <c r="E379" s="17"/>
    </row>
    <row r="380" spans="5:5" x14ac:dyDescent="0.25">
      <c r="E380" s="17"/>
    </row>
    <row r="381" spans="5:5" x14ac:dyDescent="0.25">
      <c r="E381" s="17"/>
    </row>
    <row r="382" spans="5:5" x14ac:dyDescent="0.25">
      <c r="E382" s="17"/>
    </row>
    <row r="383" spans="5:5" x14ac:dyDescent="0.25">
      <c r="E383" s="17"/>
    </row>
    <row r="384" spans="5:5" x14ac:dyDescent="0.25">
      <c r="E384" s="17"/>
    </row>
    <row r="385" spans="5:5" x14ac:dyDescent="0.25">
      <c r="E385" s="17"/>
    </row>
    <row r="386" spans="5:5" x14ac:dyDescent="0.25">
      <c r="E386" s="17"/>
    </row>
    <row r="387" spans="5:5" x14ac:dyDescent="0.25">
      <c r="E387" s="17"/>
    </row>
    <row r="388" spans="5:5" x14ac:dyDescent="0.25">
      <c r="E388" s="17"/>
    </row>
    <row r="389" spans="5:5" x14ac:dyDescent="0.25">
      <c r="E389" s="17"/>
    </row>
    <row r="390" spans="5:5" x14ac:dyDescent="0.25">
      <c r="E390" s="17"/>
    </row>
    <row r="391" spans="5:5" x14ac:dyDescent="0.25">
      <c r="E391" s="17"/>
    </row>
    <row r="392" spans="5:5" x14ac:dyDescent="0.25">
      <c r="E392" s="17"/>
    </row>
    <row r="393" spans="5:5" x14ac:dyDescent="0.25">
      <c r="E393" s="17"/>
    </row>
    <row r="394" spans="5:5" x14ac:dyDescent="0.25">
      <c r="E394" s="17"/>
    </row>
    <row r="395" spans="5:5" x14ac:dyDescent="0.25">
      <c r="E395" s="17"/>
    </row>
    <row r="396" spans="5:5" x14ac:dyDescent="0.25">
      <c r="E396" s="17"/>
    </row>
    <row r="397" spans="5:5" x14ac:dyDescent="0.25">
      <c r="E397" s="17"/>
    </row>
    <row r="398" spans="5:5" x14ac:dyDescent="0.25">
      <c r="E398" s="17"/>
    </row>
    <row r="399" spans="5:5" x14ac:dyDescent="0.25">
      <c r="E399" s="17"/>
    </row>
    <row r="400" spans="5:5" x14ac:dyDescent="0.25">
      <c r="E400" s="17"/>
    </row>
    <row r="401" spans="5:5" x14ac:dyDescent="0.25">
      <c r="E401" s="17"/>
    </row>
    <row r="402" spans="5:5" x14ac:dyDescent="0.25">
      <c r="E402" s="17"/>
    </row>
    <row r="403" spans="5:5" x14ac:dyDescent="0.25">
      <c r="E403" s="17"/>
    </row>
    <row r="404" spans="5:5" x14ac:dyDescent="0.25">
      <c r="E404" s="17"/>
    </row>
    <row r="405" spans="5:5" x14ac:dyDescent="0.25">
      <c r="E405" s="17"/>
    </row>
    <row r="406" spans="5:5" x14ac:dyDescent="0.25">
      <c r="E406" s="17"/>
    </row>
    <row r="407" spans="5:5" x14ac:dyDescent="0.25">
      <c r="E407" s="17"/>
    </row>
    <row r="408" spans="5:5" x14ac:dyDescent="0.25">
      <c r="E408" s="17"/>
    </row>
    <row r="409" spans="5:5" x14ac:dyDescent="0.25">
      <c r="E409" s="17"/>
    </row>
    <row r="410" spans="5:5" x14ac:dyDescent="0.25">
      <c r="E410" s="17"/>
    </row>
    <row r="411" spans="5:5" x14ac:dyDescent="0.25">
      <c r="E411" s="17"/>
    </row>
    <row r="412" spans="5:5" x14ac:dyDescent="0.25">
      <c r="E412" s="17"/>
    </row>
    <row r="413" spans="5:5" x14ac:dyDescent="0.25">
      <c r="E413" s="17"/>
    </row>
    <row r="414" spans="5:5" x14ac:dyDescent="0.25">
      <c r="E414" s="17"/>
    </row>
    <row r="415" spans="5:5" x14ac:dyDescent="0.25">
      <c r="E415" s="17"/>
    </row>
    <row r="416" spans="5:5" x14ac:dyDescent="0.25">
      <c r="E416" s="17"/>
    </row>
    <row r="417" spans="5:5" x14ac:dyDescent="0.25">
      <c r="E417" s="17"/>
    </row>
    <row r="418" spans="5:5" x14ac:dyDescent="0.25">
      <c r="E418" s="17"/>
    </row>
    <row r="419" spans="5:5" x14ac:dyDescent="0.25">
      <c r="E419" s="17"/>
    </row>
    <row r="420" spans="5:5" x14ac:dyDescent="0.25">
      <c r="E420" s="17"/>
    </row>
    <row r="421" spans="5:5" x14ac:dyDescent="0.25">
      <c r="E421" s="17"/>
    </row>
    <row r="422" spans="5:5" x14ac:dyDescent="0.25">
      <c r="E422" s="17"/>
    </row>
    <row r="423" spans="5:5" x14ac:dyDescent="0.25">
      <c r="E423" s="17"/>
    </row>
    <row r="424" spans="5:5" x14ac:dyDescent="0.25">
      <c r="E424" s="17"/>
    </row>
    <row r="425" spans="5:5" x14ac:dyDescent="0.25">
      <c r="E425" s="17"/>
    </row>
    <row r="426" spans="5:5" x14ac:dyDescent="0.25">
      <c r="E426" s="17"/>
    </row>
    <row r="427" spans="5:5" x14ac:dyDescent="0.25">
      <c r="E427" s="17"/>
    </row>
    <row r="428" spans="5:5" x14ac:dyDescent="0.25">
      <c r="E428" s="17"/>
    </row>
    <row r="429" spans="5:5" x14ac:dyDescent="0.25">
      <c r="E429" s="17"/>
    </row>
    <row r="430" spans="5:5" x14ac:dyDescent="0.25">
      <c r="E430" s="17"/>
    </row>
    <row r="431" spans="5:5" x14ac:dyDescent="0.25">
      <c r="E431" s="17"/>
    </row>
    <row r="432" spans="5:5" x14ac:dyDescent="0.25">
      <c r="E432" s="17"/>
    </row>
    <row r="433" spans="5:5" x14ac:dyDescent="0.25">
      <c r="E433" s="17"/>
    </row>
    <row r="434" spans="5:5" x14ac:dyDescent="0.25">
      <c r="E434" s="17"/>
    </row>
    <row r="435" spans="5:5" x14ac:dyDescent="0.25">
      <c r="E435" s="17"/>
    </row>
    <row r="436" spans="5:5" x14ac:dyDescent="0.25">
      <c r="E436" s="17"/>
    </row>
    <row r="437" spans="5:5" x14ac:dyDescent="0.25">
      <c r="E437" s="17"/>
    </row>
    <row r="438" spans="5:5" x14ac:dyDescent="0.25">
      <c r="E438" s="17"/>
    </row>
    <row r="439" spans="5:5" x14ac:dyDescent="0.25">
      <c r="E439" s="17"/>
    </row>
    <row r="440" spans="5:5" x14ac:dyDescent="0.25">
      <c r="E440" s="17"/>
    </row>
    <row r="441" spans="5:5" x14ac:dyDescent="0.25">
      <c r="E441" s="17"/>
    </row>
    <row r="442" spans="5:5" x14ac:dyDescent="0.25">
      <c r="E442" s="17"/>
    </row>
    <row r="443" spans="5:5" x14ac:dyDescent="0.25">
      <c r="E443" s="17"/>
    </row>
    <row r="444" spans="5:5" x14ac:dyDescent="0.25">
      <c r="E444" s="17"/>
    </row>
    <row r="445" spans="5:5" x14ac:dyDescent="0.25">
      <c r="E445" s="17"/>
    </row>
    <row r="446" spans="5:5" x14ac:dyDescent="0.25">
      <c r="E446" s="17"/>
    </row>
    <row r="447" spans="5:5" x14ac:dyDescent="0.25">
      <c r="E447" s="17"/>
    </row>
    <row r="448" spans="5:5" x14ac:dyDescent="0.25">
      <c r="E448" s="17"/>
    </row>
    <row r="449" spans="5:5" x14ac:dyDescent="0.25">
      <c r="E449" s="17"/>
    </row>
    <row r="450" spans="5:5" x14ac:dyDescent="0.25">
      <c r="E450" s="17"/>
    </row>
    <row r="451" spans="5:5" x14ac:dyDescent="0.25">
      <c r="E451" s="17"/>
    </row>
    <row r="452" spans="5:5" x14ac:dyDescent="0.25">
      <c r="E452" s="17"/>
    </row>
    <row r="453" spans="5:5" x14ac:dyDescent="0.25">
      <c r="E453" s="17"/>
    </row>
    <row r="454" spans="5:5" x14ac:dyDescent="0.25">
      <c r="E454" s="17"/>
    </row>
    <row r="455" spans="5:5" x14ac:dyDescent="0.25">
      <c r="E455" s="17"/>
    </row>
    <row r="456" spans="5:5" x14ac:dyDescent="0.25">
      <c r="E456" s="17"/>
    </row>
    <row r="457" spans="5:5" x14ac:dyDescent="0.25">
      <c r="E457" s="17"/>
    </row>
    <row r="458" spans="5:5" x14ac:dyDescent="0.25">
      <c r="E458" s="17"/>
    </row>
    <row r="459" spans="5:5" x14ac:dyDescent="0.25">
      <c r="E459" s="17"/>
    </row>
    <row r="460" spans="5:5" x14ac:dyDescent="0.25">
      <c r="E460" s="17"/>
    </row>
    <row r="461" spans="5:5" x14ac:dyDescent="0.25">
      <c r="E461" s="17"/>
    </row>
    <row r="462" spans="5:5" x14ac:dyDescent="0.25">
      <c r="E462" s="17"/>
    </row>
    <row r="463" spans="5:5" x14ac:dyDescent="0.25">
      <c r="E463" s="17"/>
    </row>
    <row r="464" spans="5:5" x14ac:dyDescent="0.25">
      <c r="E464" s="17"/>
    </row>
    <row r="465" spans="5:5" x14ac:dyDescent="0.25">
      <c r="E465" s="17"/>
    </row>
    <row r="466" spans="5:5" x14ac:dyDescent="0.25">
      <c r="E466" s="17"/>
    </row>
    <row r="467" spans="5:5" x14ac:dyDescent="0.25">
      <c r="E467" s="17"/>
    </row>
    <row r="468" spans="5:5" x14ac:dyDescent="0.25">
      <c r="E468" s="17"/>
    </row>
    <row r="469" spans="5:5" x14ac:dyDescent="0.25">
      <c r="E469" s="17"/>
    </row>
    <row r="470" spans="5:5" x14ac:dyDescent="0.25">
      <c r="E470" s="17"/>
    </row>
    <row r="471" spans="5:5" x14ac:dyDescent="0.25">
      <c r="E471" s="17"/>
    </row>
    <row r="472" spans="5:5" x14ac:dyDescent="0.25">
      <c r="E472" s="17"/>
    </row>
    <row r="473" spans="5:5" x14ac:dyDescent="0.25">
      <c r="E473" s="17"/>
    </row>
    <row r="474" spans="5:5" x14ac:dyDescent="0.25">
      <c r="E474" s="17"/>
    </row>
    <row r="475" spans="5:5" x14ac:dyDescent="0.25">
      <c r="E475" s="17"/>
    </row>
    <row r="476" spans="5:5" x14ac:dyDescent="0.25">
      <c r="E476" s="17"/>
    </row>
    <row r="477" spans="5:5" x14ac:dyDescent="0.25">
      <c r="E477" s="17"/>
    </row>
    <row r="478" spans="5:5" x14ac:dyDescent="0.25">
      <c r="E478" s="17"/>
    </row>
    <row r="479" spans="5:5" x14ac:dyDescent="0.25">
      <c r="E479" s="17"/>
    </row>
    <row r="480" spans="5:5" x14ac:dyDescent="0.25">
      <c r="E480" s="17"/>
    </row>
    <row r="481" spans="5:5" x14ac:dyDescent="0.25">
      <c r="E481" s="17"/>
    </row>
    <row r="482" spans="5:5" x14ac:dyDescent="0.25">
      <c r="E482" s="17"/>
    </row>
    <row r="483" spans="5:5" x14ac:dyDescent="0.25">
      <c r="E483" s="17"/>
    </row>
    <row r="484" spans="5:5" x14ac:dyDescent="0.25">
      <c r="E484" s="17"/>
    </row>
    <row r="485" spans="5:5" x14ac:dyDescent="0.25">
      <c r="E485" s="17"/>
    </row>
    <row r="486" spans="5:5" x14ac:dyDescent="0.25">
      <c r="E486" s="17"/>
    </row>
    <row r="487" spans="5:5" x14ac:dyDescent="0.25">
      <c r="E487" s="17"/>
    </row>
    <row r="488" spans="5:5" x14ac:dyDescent="0.25">
      <c r="E488" s="17"/>
    </row>
    <row r="489" spans="5:5" x14ac:dyDescent="0.25">
      <c r="E489" s="17"/>
    </row>
    <row r="490" spans="5:5" x14ac:dyDescent="0.25">
      <c r="E490" s="17"/>
    </row>
    <row r="491" spans="5:5" x14ac:dyDescent="0.25">
      <c r="E491" s="17"/>
    </row>
    <row r="492" spans="5:5" x14ac:dyDescent="0.25">
      <c r="E492" s="17"/>
    </row>
    <row r="493" spans="5:5" x14ac:dyDescent="0.25">
      <c r="E493" s="17"/>
    </row>
    <row r="494" spans="5:5" x14ac:dyDescent="0.25">
      <c r="E494" s="17"/>
    </row>
    <row r="495" spans="5:5" x14ac:dyDescent="0.25">
      <c r="E495" s="17"/>
    </row>
    <row r="496" spans="5:5" x14ac:dyDescent="0.25">
      <c r="E496" s="17"/>
    </row>
    <row r="497" spans="5:5" x14ac:dyDescent="0.25">
      <c r="E497" s="17"/>
    </row>
    <row r="498" spans="5:5" x14ac:dyDescent="0.25">
      <c r="E498" s="17"/>
    </row>
    <row r="499" spans="5:5" x14ac:dyDescent="0.25">
      <c r="E499" s="17"/>
    </row>
    <row r="500" spans="5:5" x14ac:dyDescent="0.25">
      <c r="E500" s="17"/>
    </row>
    <row r="501" spans="5:5" x14ac:dyDescent="0.25">
      <c r="E501" s="17"/>
    </row>
    <row r="502" spans="5:5" x14ac:dyDescent="0.25">
      <c r="E502" s="17"/>
    </row>
    <row r="503" spans="5:5" x14ac:dyDescent="0.25">
      <c r="E503" s="17"/>
    </row>
    <row r="504" spans="5:5" x14ac:dyDescent="0.25">
      <c r="E504" s="17"/>
    </row>
    <row r="505" spans="5:5" x14ac:dyDescent="0.25">
      <c r="E505" s="17"/>
    </row>
    <row r="506" spans="5:5" x14ac:dyDescent="0.25">
      <c r="E506" s="17"/>
    </row>
    <row r="507" spans="5:5" x14ac:dyDescent="0.25">
      <c r="E507" s="17"/>
    </row>
    <row r="508" spans="5:5" x14ac:dyDescent="0.25">
      <c r="E508" s="17"/>
    </row>
    <row r="509" spans="5:5" x14ac:dyDescent="0.25">
      <c r="E509" s="17"/>
    </row>
    <row r="510" spans="5:5" x14ac:dyDescent="0.25">
      <c r="E510" s="17"/>
    </row>
    <row r="511" spans="5:5" x14ac:dyDescent="0.25">
      <c r="E511" s="17"/>
    </row>
    <row r="512" spans="5:5" x14ac:dyDescent="0.25">
      <c r="E512" s="17"/>
    </row>
    <row r="513" spans="5:5" x14ac:dyDescent="0.25">
      <c r="E513" s="17"/>
    </row>
    <row r="514" spans="5:5" x14ac:dyDescent="0.25">
      <c r="E514" s="17"/>
    </row>
    <row r="515" spans="5:5" x14ac:dyDescent="0.25">
      <c r="E515" s="17"/>
    </row>
    <row r="516" spans="5:5" x14ac:dyDescent="0.25">
      <c r="E516" s="17"/>
    </row>
    <row r="517" spans="5:5" x14ac:dyDescent="0.25">
      <c r="E517" s="17"/>
    </row>
    <row r="518" spans="5:5" x14ac:dyDescent="0.25">
      <c r="E518" s="17"/>
    </row>
    <row r="519" spans="5:5" x14ac:dyDescent="0.25">
      <c r="E519" s="17"/>
    </row>
    <row r="520" spans="5:5" x14ac:dyDescent="0.25">
      <c r="E520" s="17"/>
    </row>
    <row r="521" spans="5:5" x14ac:dyDescent="0.25">
      <c r="E521" s="17"/>
    </row>
    <row r="522" spans="5:5" x14ac:dyDescent="0.25">
      <c r="E522" s="17"/>
    </row>
    <row r="523" spans="5:5" x14ac:dyDescent="0.25">
      <c r="E523" s="17"/>
    </row>
    <row r="524" spans="5:5" x14ac:dyDescent="0.25">
      <c r="E524" s="17"/>
    </row>
    <row r="525" spans="5:5" x14ac:dyDescent="0.25">
      <c r="E525" s="17"/>
    </row>
    <row r="526" spans="5:5" x14ac:dyDescent="0.25">
      <c r="E526" s="17"/>
    </row>
    <row r="527" spans="5:5" x14ac:dyDescent="0.25">
      <c r="E527" s="17"/>
    </row>
    <row r="528" spans="5:5" x14ac:dyDescent="0.25">
      <c r="E528" s="17"/>
    </row>
    <row r="529" spans="5:5" x14ac:dyDescent="0.25">
      <c r="E529" s="17"/>
    </row>
    <row r="530" spans="5:5" x14ac:dyDescent="0.25">
      <c r="E530" s="17"/>
    </row>
    <row r="531" spans="5:5" x14ac:dyDescent="0.25">
      <c r="E531" s="17"/>
    </row>
    <row r="532" spans="5:5" x14ac:dyDescent="0.25">
      <c r="E532" s="17"/>
    </row>
    <row r="533" spans="5:5" x14ac:dyDescent="0.25">
      <c r="E533" s="17"/>
    </row>
    <row r="534" spans="5:5" x14ac:dyDescent="0.25">
      <c r="E534" s="17"/>
    </row>
    <row r="535" spans="5:5" x14ac:dyDescent="0.25">
      <c r="E535" s="17"/>
    </row>
    <row r="536" spans="5:5" x14ac:dyDescent="0.25">
      <c r="E536" s="17"/>
    </row>
    <row r="537" spans="5:5" x14ac:dyDescent="0.25">
      <c r="E537" s="17"/>
    </row>
    <row r="538" spans="5:5" x14ac:dyDescent="0.25">
      <c r="E538" s="17"/>
    </row>
    <row r="539" spans="5:5" x14ac:dyDescent="0.25">
      <c r="E539" s="17"/>
    </row>
    <row r="540" spans="5:5" x14ac:dyDescent="0.25">
      <c r="E540" s="17"/>
    </row>
    <row r="541" spans="5:5" x14ac:dyDescent="0.25">
      <c r="E541" s="17"/>
    </row>
    <row r="542" spans="5:5" x14ac:dyDescent="0.25">
      <c r="E542" s="17"/>
    </row>
    <row r="543" spans="5:5" x14ac:dyDescent="0.25">
      <c r="E543" s="17"/>
    </row>
    <row r="544" spans="5:5" x14ac:dyDescent="0.25">
      <c r="E544" s="17"/>
    </row>
    <row r="545" spans="5:5" x14ac:dyDescent="0.25">
      <c r="E545" s="17"/>
    </row>
    <row r="546" spans="5:5" x14ac:dyDescent="0.25">
      <c r="E546" s="17"/>
    </row>
    <row r="547" spans="5:5" x14ac:dyDescent="0.25">
      <c r="E547" s="17"/>
    </row>
    <row r="548" spans="5:5" x14ac:dyDescent="0.25">
      <c r="E548" s="17"/>
    </row>
    <row r="549" spans="5:5" x14ac:dyDescent="0.25">
      <c r="E549" s="17"/>
    </row>
    <row r="550" spans="5:5" x14ac:dyDescent="0.25">
      <c r="E550" s="17"/>
    </row>
    <row r="551" spans="5:5" x14ac:dyDescent="0.25">
      <c r="E551" s="17"/>
    </row>
    <row r="552" spans="5:5" x14ac:dyDescent="0.25">
      <c r="E552" s="17"/>
    </row>
    <row r="553" spans="5:5" x14ac:dyDescent="0.25">
      <c r="E553" s="17"/>
    </row>
    <row r="554" spans="5:5" x14ac:dyDescent="0.25">
      <c r="E554" s="17"/>
    </row>
    <row r="555" spans="5:5" x14ac:dyDescent="0.25">
      <c r="E555" s="17"/>
    </row>
    <row r="556" spans="5:5" x14ac:dyDescent="0.25">
      <c r="E556" s="17"/>
    </row>
    <row r="557" spans="5:5" x14ac:dyDescent="0.25">
      <c r="E557" s="17"/>
    </row>
    <row r="558" spans="5:5" x14ac:dyDescent="0.25">
      <c r="E558" s="17"/>
    </row>
    <row r="559" spans="5:5" x14ac:dyDescent="0.25">
      <c r="E559" s="17"/>
    </row>
    <row r="560" spans="5:5" x14ac:dyDescent="0.25">
      <c r="E560" s="17"/>
    </row>
    <row r="561" spans="5:5" x14ac:dyDescent="0.25">
      <c r="E561" s="17"/>
    </row>
    <row r="562" spans="5:5" x14ac:dyDescent="0.25">
      <c r="E562" s="17"/>
    </row>
    <row r="563" spans="5:5" x14ac:dyDescent="0.25">
      <c r="E563" s="17"/>
    </row>
    <row r="564" spans="5:5" x14ac:dyDescent="0.25">
      <c r="E564" s="17"/>
    </row>
    <row r="565" spans="5:5" x14ac:dyDescent="0.25">
      <c r="E565" s="17"/>
    </row>
    <row r="566" spans="5:5" x14ac:dyDescent="0.25">
      <c r="E566" s="17"/>
    </row>
    <row r="567" spans="5:5" x14ac:dyDescent="0.25">
      <c r="E567" s="17"/>
    </row>
    <row r="568" spans="5:5" x14ac:dyDescent="0.25">
      <c r="E568" s="17"/>
    </row>
    <row r="569" spans="5:5" x14ac:dyDescent="0.25">
      <c r="E569" s="17"/>
    </row>
    <row r="570" spans="5:5" x14ac:dyDescent="0.25">
      <c r="E570" s="17"/>
    </row>
    <row r="571" spans="5:5" x14ac:dyDescent="0.25">
      <c r="E571" s="17"/>
    </row>
    <row r="572" spans="5:5" x14ac:dyDescent="0.25">
      <c r="E572" s="17"/>
    </row>
    <row r="573" spans="5:5" x14ac:dyDescent="0.25">
      <c r="E573" s="17"/>
    </row>
    <row r="574" spans="5:5" x14ac:dyDescent="0.25">
      <c r="E574" s="17"/>
    </row>
    <row r="575" spans="5:5" x14ac:dyDescent="0.25">
      <c r="E575" s="17"/>
    </row>
    <row r="576" spans="5:5" x14ac:dyDescent="0.25">
      <c r="E576" s="17"/>
    </row>
    <row r="577" spans="5:5" x14ac:dyDescent="0.25">
      <c r="E577" s="17"/>
    </row>
    <row r="578" spans="5:5" x14ac:dyDescent="0.25">
      <c r="E578" s="17"/>
    </row>
    <row r="579" spans="5:5" x14ac:dyDescent="0.25">
      <c r="E579" s="17"/>
    </row>
    <row r="580" spans="5:5" x14ac:dyDescent="0.25">
      <c r="E580" s="17"/>
    </row>
    <row r="581" spans="5:5" x14ac:dyDescent="0.25">
      <c r="E581" s="17"/>
    </row>
    <row r="582" spans="5:5" x14ac:dyDescent="0.25">
      <c r="E582" s="17"/>
    </row>
    <row r="583" spans="5:5" x14ac:dyDescent="0.25">
      <c r="E583" s="17"/>
    </row>
    <row r="584" spans="5:5" x14ac:dyDescent="0.25">
      <c r="E584" s="17"/>
    </row>
    <row r="585" spans="5:5" x14ac:dyDescent="0.25">
      <c r="E585" s="17"/>
    </row>
    <row r="586" spans="5:5" x14ac:dyDescent="0.25">
      <c r="E586" s="17"/>
    </row>
    <row r="587" spans="5:5" x14ac:dyDescent="0.25">
      <c r="E587" s="17"/>
    </row>
    <row r="588" spans="5:5" x14ac:dyDescent="0.25">
      <c r="E588" s="17"/>
    </row>
    <row r="589" spans="5:5" x14ac:dyDescent="0.25">
      <c r="E589" s="17"/>
    </row>
    <row r="590" spans="5:5" x14ac:dyDescent="0.25">
      <c r="E590" s="17"/>
    </row>
    <row r="591" spans="5:5" x14ac:dyDescent="0.25">
      <c r="E591" s="17"/>
    </row>
    <row r="592" spans="5:5" x14ac:dyDescent="0.25">
      <c r="E592" s="17"/>
    </row>
    <row r="593" spans="5:5" x14ac:dyDescent="0.25">
      <c r="E593" s="17"/>
    </row>
    <row r="594" spans="5:5" x14ac:dyDescent="0.25">
      <c r="E594" s="17"/>
    </row>
    <row r="595" spans="5:5" x14ac:dyDescent="0.25">
      <c r="E595" s="17"/>
    </row>
    <row r="596" spans="5:5" x14ac:dyDescent="0.25">
      <c r="E596" s="17"/>
    </row>
    <row r="597" spans="5:5" x14ac:dyDescent="0.25">
      <c r="E597" s="17"/>
    </row>
    <row r="598" spans="5:5" x14ac:dyDescent="0.25">
      <c r="E598" s="17"/>
    </row>
    <row r="599" spans="5:5" x14ac:dyDescent="0.25">
      <c r="E599" s="17"/>
    </row>
    <row r="600" spans="5:5" x14ac:dyDescent="0.25">
      <c r="E600" s="17"/>
    </row>
    <row r="601" spans="5:5" x14ac:dyDescent="0.25">
      <c r="E601" s="17"/>
    </row>
    <row r="602" spans="5:5" x14ac:dyDescent="0.25">
      <c r="E602" s="17"/>
    </row>
    <row r="603" spans="5:5" x14ac:dyDescent="0.25">
      <c r="E603" s="17"/>
    </row>
    <row r="604" spans="5:5" x14ac:dyDescent="0.25">
      <c r="E604" s="17"/>
    </row>
    <row r="605" spans="5:5" x14ac:dyDescent="0.25">
      <c r="E605" s="17"/>
    </row>
    <row r="606" spans="5:5" x14ac:dyDescent="0.25">
      <c r="E606" s="17"/>
    </row>
    <row r="607" spans="5:5" x14ac:dyDescent="0.25">
      <c r="E607" s="17"/>
    </row>
    <row r="608" spans="5:5" x14ac:dyDescent="0.25">
      <c r="E608" s="17"/>
    </row>
    <row r="609" spans="5:5" x14ac:dyDescent="0.25">
      <c r="E609" s="17"/>
    </row>
    <row r="610" spans="5:5" x14ac:dyDescent="0.25">
      <c r="E610" s="17"/>
    </row>
    <row r="611" spans="5:5" x14ac:dyDescent="0.25">
      <c r="E611" s="17"/>
    </row>
    <row r="612" spans="5:5" x14ac:dyDescent="0.25">
      <c r="E612" s="17"/>
    </row>
    <row r="613" spans="5:5" x14ac:dyDescent="0.25">
      <c r="E613" s="17"/>
    </row>
    <row r="614" spans="5:5" x14ac:dyDescent="0.25">
      <c r="E614" s="17"/>
    </row>
    <row r="615" spans="5:5" x14ac:dyDescent="0.25">
      <c r="E615" s="17"/>
    </row>
    <row r="616" spans="5:5" x14ac:dyDescent="0.25">
      <c r="E616" s="17"/>
    </row>
    <row r="617" spans="5:5" x14ac:dyDescent="0.25">
      <c r="E617" s="17"/>
    </row>
    <row r="618" spans="5:5" x14ac:dyDescent="0.25">
      <c r="E618" s="17"/>
    </row>
    <row r="619" spans="5:5" x14ac:dyDescent="0.25">
      <c r="E619" s="17"/>
    </row>
    <row r="620" spans="5:5" x14ac:dyDescent="0.25">
      <c r="E620" s="17"/>
    </row>
    <row r="621" spans="5:5" x14ac:dyDescent="0.25">
      <c r="E621" s="17"/>
    </row>
    <row r="622" spans="5:5" x14ac:dyDescent="0.25">
      <c r="E622" s="17"/>
    </row>
    <row r="623" spans="5:5" x14ac:dyDescent="0.25">
      <c r="E623" s="17"/>
    </row>
    <row r="624" spans="5:5" x14ac:dyDescent="0.25">
      <c r="E624" s="17"/>
    </row>
    <row r="625" spans="5:5" x14ac:dyDescent="0.25">
      <c r="E625" s="17"/>
    </row>
    <row r="626" spans="5:5" x14ac:dyDescent="0.25">
      <c r="E626" s="17"/>
    </row>
    <row r="627" spans="5:5" x14ac:dyDescent="0.25">
      <c r="E627" s="17"/>
    </row>
    <row r="628" spans="5:5" x14ac:dyDescent="0.25">
      <c r="E628" s="17"/>
    </row>
    <row r="629" spans="5:5" x14ac:dyDescent="0.25">
      <c r="E629" s="17"/>
    </row>
    <row r="630" spans="5:5" x14ac:dyDescent="0.25">
      <c r="E630" s="17"/>
    </row>
    <row r="631" spans="5:5" x14ac:dyDescent="0.25">
      <c r="E631" s="17"/>
    </row>
    <row r="632" spans="5:5" x14ac:dyDescent="0.25">
      <c r="E632" s="17"/>
    </row>
    <row r="633" spans="5:5" x14ac:dyDescent="0.25">
      <c r="E633" s="17"/>
    </row>
    <row r="634" spans="5:5" x14ac:dyDescent="0.25">
      <c r="E634" s="17"/>
    </row>
    <row r="635" spans="5:5" x14ac:dyDescent="0.25">
      <c r="E635" s="17"/>
    </row>
    <row r="636" spans="5:5" x14ac:dyDescent="0.25">
      <c r="E636" s="17"/>
    </row>
    <row r="637" spans="5:5" x14ac:dyDescent="0.25">
      <c r="E637" s="17"/>
    </row>
    <row r="638" spans="5:5" x14ac:dyDescent="0.25">
      <c r="E638" s="17"/>
    </row>
    <row r="639" spans="5:5" x14ac:dyDescent="0.25">
      <c r="E639" s="17"/>
    </row>
    <row r="640" spans="5:5" x14ac:dyDescent="0.25">
      <c r="E640" s="17"/>
    </row>
    <row r="641" spans="5:5" x14ac:dyDescent="0.25">
      <c r="E641" s="17"/>
    </row>
    <row r="642" spans="5:5" x14ac:dyDescent="0.25">
      <c r="E642" s="17"/>
    </row>
    <row r="643" spans="5:5" x14ac:dyDescent="0.25">
      <c r="E643" s="17"/>
    </row>
    <row r="644" spans="5:5" x14ac:dyDescent="0.25">
      <c r="E644" s="17"/>
    </row>
    <row r="645" spans="5:5" x14ac:dyDescent="0.25">
      <c r="E645" s="17"/>
    </row>
    <row r="646" spans="5:5" x14ac:dyDescent="0.25">
      <c r="E646" s="17"/>
    </row>
    <row r="647" spans="5:5" x14ac:dyDescent="0.25">
      <c r="E647" s="17"/>
    </row>
    <row r="648" spans="5:5" x14ac:dyDescent="0.25">
      <c r="E648" s="17"/>
    </row>
    <row r="649" spans="5:5" x14ac:dyDescent="0.25">
      <c r="E649" s="17"/>
    </row>
    <row r="650" spans="5:5" x14ac:dyDescent="0.25">
      <c r="E650" s="17"/>
    </row>
    <row r="651" spans="5:5" x14ac:dyDescent="0.25">
      <c r="E651" s="17"/>
    </row>
    <row r="652" spans="5:5" x14ac:dyDescent="0.25">
      <c r="E652" s="17"/>
    </row>
    <row r="653" spans="5:5" x14ac:dyDescent="0.25">
      <c r="E653" s="17"/>
    </row>
    <row r="654" spans="5:5" x14ac:dyDescent="0.25">
      <c r="E654" s="17"/>
    </row>
    <row r="655" spans="5:5" x14ac:dyDescent="0.25">
      <c r="E655" s="17"/>
    </row>
    <row r="656" spans="5:5" x14ac:dyDescent="0.25">
      <c r="E656" s="17"/>
    </row>
    <row r="657" spans="5:5" x14ac:dyDescent="0.25">
      <c r="E657" s="17"/>
    </row>
    <row r="658" spans="5:5" x14ac:dyDescent="0.25">
      <c r="E658" s="17"/>
    </row>
    <row r="659" spans="5:5" x14ac:dyDescent="0.25">
      <c r="E659" s="17"/>
    </row>
    <row r="660" spans="5:5" x14ac:dyDescent="0.25">
      <c r="E660" s="17"/>
    </row>
    <row r="661" spans="5:5" x14ac:dyDescent="0.25">
      <c r="E661" s="17"/>
    </row>
    <row r="662" spans="5:5" x14ac:dyDescent="0.25">
      <c r="E662" s="17"/>
    </row>
    <row r="663" spans="5:5" x14ac:dyDescent="0.25">
      <c r="E663" s="17"/>
    </row>
    <row r="664" spans="5:5" x14ac:dyDescent="0.25">
      <c r="E664" s="17"/>
    </row>
    <row r="665" spans="5:5" x14ac:dyDescent="0.25">
      <c r="E665" s="17"/>
    </row>
    <row r="666" spans="5:5" x14ac:dyDescent="0.25">
      <c r="E666" s="17"/>
    </row>
    <row r="667" spans="5:5" x14ac:dyDescent="0.25">
      <c r="E667" s="17"/>
    </row>
    <row r="668" spans="5:5" x14ac:dyDescent="0.25">
      <c r="E668" s="17"/>
    </row>
    <row r="669" spans="5:5" x14ac:dyDescent="0.25">
      <c r="E669" s="17"/>
    </row>
    <row r="670" spans="5:5" x14ac:dyDescent="0.25">
      <c r="E670" s="17"/>
    </row>
    <row r="671" spans="5:5" x14ac:dyDescent="0.25">
      <c r="E671" s="17"/>
    </row>
    <row r="672" spans="5:5" x14ac:dyDescent="0.25">
      <c r="E672" s="17"/>
    </row>
    <row r="673" spans="5:5" x14ac:dyDescent="0.25">
      <c r="E673" s="17"/>
    </row>
    <row r="674" spans="5:5" x14ac:dyDescent="0.25">
      <c r="E674" s="17"/>
    </row>
    <row r="675" spans="5:5" x14ac:dyDescent="0.25">
      <c r="E675" s="17"/>
    </row>
    <row r="676" spans="5:5" x14ac:dyDescent="0.25">
      <c r="E676" s="17"/>
    </row>
    <row r="677" spans="5:5" x14ac:dyDescent="0.25">
      <c r="E677" s="17"/>
    </row>
    <row r="678" spans="5:5" x14ac:dyDescent="0.25">
      <c r="E678" s="17"/>
    </row>
    <row r="679" spans="5:5" x14ac:dyDescent="0.25">
      <c r="E679" s="17"/>
    </row>
    <row r="680" spans="5:5" x14ac:dyDescent="0.25">
      <c r="E680" s="17"/>
    </row>
    <row r="681" spans="5:5" x14ac:dyDescent="0.25">
      <c r="E681" s="17"/>
    </row>
    <row r="682" spans="5:5" x14ac:dyDescent="0.25">
      <c r="E682" s="17"/>
    </row>
    <row r="683" spans="5:5" x14ac:dyDescent="0.25">
      <c r="E683" s="17"/>
    </row>
    <row r="684" spans="5:5" x14ac:dyDescent="0.25">
      <c r="E684" s="17"/>
    </row>
    <row r="685" spans="5:5" x14ac:dyDescent="0.25">
      <c r="E685" s="17"/>
    </row>
    <row r="686" spans="5:5" x14ac:dyDescent="0.25">
      <c r="E686" s="17"/>
    </row>
    <row r="687" spans="5:5" x14ac:dyDescent="0.25">
      <c r="E687" s="17"/>
    </row>
    <row r="688" spans="5:5" x14ac:dyDescent="0.25">
      <c r="E688" s="17"/>
    </row>
    <row r="689" spans="5:5" x14ac:dyDescent="0.25">
      <c r="E689" s="17"/>
    </row>
    <row r="690" spans="5:5" x14ac:dyDescent="0.25">
      <c r="E690" s="17"/>
    </row>
    <row r="691" spans="5:5" x14ac:dyDescent="0.25">
      <c r="E691" s="17"/>
    </row>
    <row r="692" spans="5:5" x14ac:dyDescent="0.25">
      <c r="E692" s="17"/>
    </row>
    <row r="693" spans="5:5" x14ac:dyDescent="0.25">
      <c r="E693" s="17"/>
    </row>
    <row r="694" spans="5:5" x14ac:dyDescent="0.25">
      <c r="E694" s="17"/>
    </row>
    <row r="695" spans="5:5" x14ac:dyDescent="0.25">
      <c r="E695" s="17"/>
    </row>
    <row r="696" spans="5:5" x14ac:dyDescent="0.25">
      <c r="E696" s="17"/>
    </row>
    <row r="697" spans="5:5" x14ac:dyDescent="0.25">
      <c r="E697" s="17"/>
    </row>
    <row r="698" spans="5:5" x14ac:dyDescent="0.25">
      <c r="E698" s="17"/>
    </row>
    <row r="699" spans="5:5" x14ac:dyDescent="0.25">
      <c r="E699" s="17"/>
    </row>
    <row r="700" spans="5:5" x14ac:dyDescent="0.25">
      <c r="E700" s="17"/>
    </row>
    <row r="701" spans="5:5" x14ac:dyDescent="0.25">
      <c r="E701" s="17"/>
    </row>
    <row r="702" spans="5:5" x14ac:dyDescent="0.25">
      <c r="E702" s="17"/>
    </row>
    <row r="703" spans="5:5" x14ac:dyDescent="0.25">
      <c r="E703" s="17"/>
    </row>
    <row r="704" spans="5:5" x14ac:dyDescent="0.25">
      <c r="E704" s="17"/>
    </row>
    <row r="705" spans="5:5" x14ac:dyDescent="0.25">
      <c r="E705" s="17"/>
    </row>
    <row r="706" spans="5:5" x14ac:dyDescent="0.25">
      <c r="E706" s="17"/>
    </row>
    <row r="707" spans="5:5" x14ac:dyDescent="0.25">
      <c r="E707" s="17"/>
    </row>
    <row r="708" spans="5:5" x14ac:dyDescent="0.25">
      <c r="E708" s="17"/>
    </row>
    <row r="709" spans="5:5" x14ac:dyDescent="0.25">
      <c r="E709" s="17"/>
    </row>
    <row r="710" spans="5:5" x14ac:dyDescent="0.25">
      <c r="E710" s="17"/>
    </row>
    <row r="711" spans="5:5" x14ac:dyDescent="0.25">
      <c r="E711" s="17"/>
    </row>
    <row r="712" spans="5:5" x14ac:dyDescent="0.25">
      <c r="E712" s="17"/>
    </row>
    <row r="713" spans="5:5" x14ac:dyDescent="0.25">
      <c r="E713" s="17"/>
    </row>
    <row r="714" spans="5:5" x14ac:dyDescent="0.25">
      <c r="E714" s="17"/>
    </row>
    <row r="715" spans="5:5" x14ac:dyDescent="0.25">
      <c r="E715" s="17"/>
    </row>
    <row r="716" spans="5:5" x14ac:dyDescent="0.25">
      <c r="E716" s="17"/>
    </row>
    <row r="717" spans="5:5" x14ac:dyDescent="0.25">
      <c r="E717" s="17"/>
    </row>
    <row r="718" spans="5:5" x14ac:dyDescent="0.25">
      <c r="E718" s="17"/>
    </row>
    <row r="719" spans="5:5" x14ac:dyDescent="0.25">
      <c r="E719" s="17"/>
    </row>
    <row r="720" spans="5:5" x14ac:dyDescent="0.25">
      <c r="E720" s="17"/>
    </row>
    <row r="721" spans="5:5" x14ac:dyDescent="0.25">
      <c r="E721" s="17"/>
    </row>
    <row r="722" spans="5:5" x14ac:dyDescent="0.25">
      <c r="E722" s="17"/>
    </row>
    <row r="723" spans="5:5" x14ac:dyDescent="0.25">
      <c r="E723" s="17"/>
    </row>
    <row r="724" spans="5:5" x14ac:dyDescent="0.25">
      <c r="E724" s="17"/>
    </row>
    <row r="725" spans="5:5" x14ac:dyDescent="0.25">
      <c r="E725" s="17"/>
    </row>
    <row r="726" spans="5:5" x14ac:dyDescent="0.25">
      <c r="E726" s="17"/>
    </row>
    <row r="727" spans="5:5" x14ac:dyDescent="0.25">
      <c r="E727" s="17"/>
    </row>
    <row r="728" spans="5:5" x14ac:dyDescent="0.25">
      <c r="E728" s="17"/>
    </row>
    <row r="729" spans="5:5" x14ac:dyDescent="0.25">
      <c r="E729" s="17"/>
    </row>
    <row r="730" spans="5:5" x14ac:dyDescent="0.25">
      <c r="E730" s="17"/>
    </row>
    <row r="731" spans="5:5" x14ac:dyDescent="0.25">
      <c r="E731" s="17"/>
    </row>
    <row r="732" spans="5:5" x14ac:dyDescent="0.25">
      <c r="E732" s="17"/>
    </row>
    <row r="733" spans="5:5" x14ac:dyDescent="0.25">
      <c r="E733" s="17"/>
    </row>
    <row r="734" spans="5:5" x14ac:dyDescent="0.25">
      <c r="E734" s="17"/>
    </row>
    <row r="735" spans="5:5" x14ac:dyDescent="0.25">
      <c r="E735" s="17"/>
    </row>
    <row r="736" spans="5:5" x14ac:dyDescent="0.25">
      <c r="E736" s="17"/>
    </row>
    <row r="737" spans="5:5" x14ac:dyDescent="0.25">
      <c r="E737" s="17"/>
    </row>
    <row r="738" spans="5:5" x14ac:dyDescent="0.25">
      <c r="E738" s="17"/>
    </row>
    <row r="739" spans="5:5" x14ac:dyDescent="0.25">
      <c r="E739" s="17"/>
    </row>
    <row r="740" spans="5:5" x14ac:dyDescent="0.25">
      <c r="E740" s="17"/>
    </row>
    <row r="741" spans="5:5" x14ac:dyDescent="0.25">
      <c r="E741" s="17"/>
    </row>
    <row r="742" spans="5:5" x14ac:dyDescent="0.25">
      <c r="E742" s="17"/>
    </row>
    <row r="743" spans="5:5" x14ac:dyDescent="0.25">
      <c r="E743" s="17"/>
    </row>
    <row r="744" spans="5:5" x14ac:dyDescent="0.25">
      <c r="E744" s="17"/>
    </row>
    <row r="745" spans="5:5" x14ac:dyDescent="0.25">
      <c r="E745" s="17"/>
    </row>
    <row r="746" spans="5:5" x14ac:dyDescent="0.25">
      <c r="E746" s="17"/>
    </row>
    <row r="747" spans="5:5" x14ac:dyDescent="0.25">
      <c r="E747" s="17"/>
    </row>
    <row r="748" spans="5:5" x14ac:dyDescent="0.25">
      <c r="E748" s="17"/>
    </row>
    <row r="749" spans="5:5" x14ac:dyDescent="0.25">
      <c r="E749" s="17"/>
    </row>
    <row r="750" spans="5:5" x14ac:dyDescent="0.25">
      <c r="E750" s="17"/>
    </row>
    <row r="751" spans="5:5" x14ac:dyDescent="0.25">
      <c r="E751" s="17"/>
    </row>
    <row r="752" spans="5:5" x14ac:dyDescent="0.25">
      <c r="E752" s="17"/>
    </row>
    <row r="753" spans="5:5" x14ac:dyDescent="0.25">
      <c r="E753" s="17"/>
    </row>
    <row r="754" spans="5:5" x14ac:dyDescent="0.25">
      <c r="E754" s="17"/>
    </row>
    <row r="755" spans="5:5" x14ac:dyDescent="0.25">
      <c r="E755" s="17"/>
    </row>
    <row r="756" spans="5:5" x14ac:dyDescent="0.25">
      <c r="E756" s="17"/>
    </row>
    <row r="757" spans="5:5" x14ac:dyDescent="0.25">
      <c r="E757" s="17"/>
    </row>
    <row r="758" spans="5:5" x14ac:dyDescent="0.25">
      <c r="E758" s="17"/>
    </row>
    <row r="759" spans="5:5" x14ac:dyDescent="0.25">
      <c r="E759" s="17"/>
    </row>
    <row r="760" spans="5:5" x14ac:dyDescent="0.25">
      <c r="E760" s="17"/>
    </row>
    <row r="761" spans="5:5" x14ac:dyDescent="0.25">
      <c r="E761" s="17"/>
    </row>
    <row r="762" spans="5:5" x14ac:dyDescent="0.25">
      <c r="E762" s="17"/>
    </row>
    <row r="763" spans="5:5" x14ac:dyDescent="0.25">
      <c r="E763" s="17"/>
    </row>
    <row r="764" spans="5:5" x14ac:dyDescent="0.25">
      <c r="E764" s="17"/>
    </row>
    <row r="765" spans="5:5" x14ac:dyDescent="0.25">
      <c r="E765" s="17"/>
    </row>
    <row r="766" spans="5:5" x14ac:dyDescent="0.25">
      <c r="E766" s="17"/>
    </row>
    <row r="767" spans="5:5" x14ac:dyDescent="0.25">
      <c r="E767" s="17"/>
    </row>
    <row r="768" spans="5:5" x14ac:dyDescent="0.25">
      <c r="E768" s="17"/>
    </row>
    <row r="769" spans="5:5" x14ac:dyDescent="0.25">
      <c r="E769" s="17"/>
    </row>
    <row r="770" spans="5:5" x14ac:dyDescent="0.25">
      <c r="E770" s="17"/>
    </row>
    <row r="771" spans="5:5" x14ac:dyDescent="0.25">
      <c r="E771" s="17"/>
    </row>
    <row r="772" spans="5:5" x14ac:dyDescent="0.25">
      <c r="E772" s="17"/>
    </row>
    <row r="773" spans="5:5" x14ac:dyDescent="0.25">
      <c r="E773" s="17"/>
    </row>
    <row r="774" spans="5:5" x14ac:dyDescent="0.25">
      <c r="E774" s="17"/>
    </row>
    <row r="775" spans="5:5" x14ac:dyDescent="0.25">
      <c r="E775" s="17"/>
    </row>
    <row r="776" spans="5:5" x14ac:dyDescent="0.25">
      <c r="E776" s="17"/>
    </row>
    <row r="777" spans="5:5" x14ac:dyDescent="0.25">
      <c r="E777" s="17"/>
    </row>
    <row r="778" spans="5:5" x14ac:dyDescent="0.25">
      <c r="E778" s="17"/>
    </row>
    <row r="779" spans="5:5" x14ac:dyDescent="0.25">
      <c r="E779" s="17"/>
    </row>
    <row r="780" spans="5:5" x14ac:dyDescent="0.25">
      <c r="E780" s="17"/>
    </row>
    <row r="781" spans="5:5" x14ac:dyDescent="0.25">
      <c r="E781" s="17"/>
    </row>
    <row r="782" spans="5:5" x14ac:dyDescent="0.25">
      <c r="E782" s="17"/>
    </row>
    <row r="783" spans="5:5" x14ac:dyDescent="0.25">
      <c r="E783" s="17"/>
    </row>
    <row r="784" spans="5:5" x14ac:dyDescent="0.25">
      <c r="E784" s="17"/>
    </row>
    <row r="785" spans="5:5" x14ac:dyDescent="0.25">
      <c r="E785" s="17"/>
    </row>
    <row r="786" spans="5:5" x14ac:dyDescent="0.25">
      <c r="E786" s="17"/>
    </row>
    <row r="787" spans="5:5" x14ac:dyDescent="0.25">
      <c r="E787" s="17"/>
    </row>
    <row r="788" spans="5:5" x14ac:dyDescent="0.25">
      <c r="E788" s="17"/>
    </row>
    <row r="789" spans="5:5" x14ac:dyDescent="0.25">
      <c r="E789" s="17"/>
    </row>
    <row r="790" spans="5:5" x14ac:dyDescent="0.25">
      <c r="E790" s="17"/>
    </row>
    <row r="791" spans="5:5" x14ac:dyDescent="0.25">
      <c r="E791" s="17"/>
    </row>
    <row r="792" spans="5:5" x14ac:dyDescent="0.25">
      <c r="E792" s="17"/>
    </row>
    <row r="793" spans="5:5" x14ac:dyDescent="0.25">
      <c r="E793" s="17"/>
    </row>
    <row r="794" spans="5:5" x14ac:dyDescent="0.25">
      <c r="E794" s="17"/>
    </row>
    <row r="795" spans="5:5" x14ac:dyDescent="0.25">
      <c r="E795" s="17"/>
    </row>
    <row r="796" spans="5:5" x14ac:dyDescent="0.25">
      <c r="E796" s="17"/>
    </row>
    <row r="797" spans="5:5" x14ac:dyDescent="0.25">
      <c r="E797" s="17"/>
    </row>
    <row r="798" spans="5:5" x14ac:dyDescent="0.25">
      <c r="E798" s="17"/>
    </row>
    <row r="799" spans="5:5" x14ac:dyDescent="0.25">
      <c r="E799" s="17"/>
    </row>
    <row r="800" spans="5:5" x14ac:dyDescent="0.25">
      <c r="E800" s="17"/>
    </row>
    <row r="801" spans="5:5" x14ac:dyDescent="0.25">
      <c r="E801" s="17"/>
    </row>
    <row r="802" spans="5:5" x14ac:dyDescent="0.25">
      <c r="E802" s="17"/>
    </row>
    <row r="803" spans="5:5" x14ac:dyDescent="0.25">
      <c r="E803" s="17"/>
    </row>
    <row r="804" spans="5:5" x14ac:dyDescent="0.25">
      <c r="E804" s="17"/>
    </row>
    <row r="805" spans="5:5" x14ac:dyDescent="0.25">
      <c r="E805" s="17"/>
    </row>
    <row r="806" spans="5:5" x14ac:dyDescent="0.25">
      <c r="E806" s="17"/>
    </row>
    <row r="807" spans="5:5" x14ac:dyDescent="0.25">
      <c r="E807" s="17"/>
    </row>
    <row r="808" spans="5:5" x14ac:dyDescent="0.25">
      <c r="E808" s="17"/>
    </row>
    <row r="809" spans="5:5" x14ac:dyDescent="0.25">
      <c r="E809" s="17"/>
    </row>
    <row r="810" spans="5:5" x14ac:dyDescent="0.25">
      <c r="E810" s="17"/>
    </row>
    <row r="811" spans="5:5" x14ac:dyDescent="0.25">
      <c r="E811" s="17"/>
    </row>
    <row r="812" spans="5:5" x14ac:dyDescent="0.25">
      <c r="E812" s="17"/>
    </row>
    <row r="813" spans="5:5" x14ac:dyDescent="0.25">
      <c r="E813" s="17"/>
    </row>
    <row r="814" spans="5:5" x14ac:dyDescent="0.25">
      <c r="E814" s="17"/>
    </row>
    <row r="815" spans="5:5" x14ac:dyDescent="0.25">
      <c r="E815" s="17"/>
    </row>
    <row r="816" spans="5:5" x14ac:dyDescent="0.25">
      <c r="E816" s="17"/>
    </row>
    <row r="817" spans="5:5" x14ac:dyDescent="0.25">
      <c r="E817" s="17"/>
    </row>
    <row r="818" spans="5:5" x14ac:dyDescent="0.25">
      <c r="E818" s="17"/>
    </row>
    <row r="819" spans="5:5" x14ac:dyDescent="0.25">
      <c r="E819" s="17"/>
    </row>
    <row r="820" spans="5:5" x14ac:dyDescent="0.25">
      <c r="E820" s="17"/>
    </row>
    <row r="821" spans="5:5" x14ac:dyDescent="0.25">
      <c r="E821" s="17"/>
    </row>
    <row r="822" spans="5:5" x14ac:dyDescent="0.25">
      <c r="E822" s="17"/>
    </row>
    <row r="823" spans="5:5" x14ac:dyDescent="0.25">
      <c r="E823" s="17"/>
    </row>
  </sheetData>
  <mergeCells count="3">
    <mergeCell ref="D31:F31"/>
    <mergeCell ref="D13:F13"/>
    <mergeCell ref="D14:F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F30"/>
  <sheetViews>
    <sheetView rightToLeft="1" workbookViewId="0">
      <selection activeCell="L7" sqref="L7"/>
    </sheetView>
  </sheetViews>
  <sheetFormatPr defaultRowHeight="13.8" x14ac:dyDescent="0.25"/>
  <cols>
    <col min="4" max="5" width="22.5" customWidth="1"/>
    <col min="6" max="6" width="88.09765625" customWidth="1"/>
    <col min="260" max="261" width="22.5" customWidth="1"/>
    <col min="262" max="262" width="88.09765625" customWidth="1"/>
    <col min="516" max="517" width="22.5" customWidth="1"/>
    <col min="518" max="518" width="88.09765625" customWidth="1"/>
    <col min="772" max="773" width="22.5" customWidth="1"/>
    <col min="774" max="774" width="88.09765625" customWidth="1"/>
    <col min="1028" max="1029" width="22.5" customWidth="1"/>
    <col min="1030" max="1030" width="88.09765625" customWidth="1"/>
    <col min="1284" max="1285" width="22.5" customWidth="1"/>
    <col min="1286" max="1286" width="88.09765625" customWidth="1"/>
    <col min="1540" max="1541" width="22.5" customWidth="1"/>
    <col min="1542" max="1542" width="88.09765625" customWidth="1"/>
    <col min="1796" max="1797" width="22.5" customWidth="1"/>
    <col min="1798" max="1798" width="88.09765625" customWidth="1"/>
    <col min="2052" max="2053" width="22.5" customWidth="1"/>
    <col min="2054" max="2054" width="88.09765625" customWidth="1"/>
    <col min="2308" max="2309" width="22.5" customWidth="1"/>
    <col min="2310" max="2310" width="88.09765625" customWidth="1"/>
    <col min="2564" max="2565" width="22.5" customWidth="1"/>
    <col min="2566" max="2566" width="88.09765625" customWidth="1"/>
    <col min="2820" max="2821" width="22.5" customWidth="1"/>
    <col min="2822" max="2822" width="88.09765625" customWidth="1"/>
    <col min="3076" max="3077" width="22.5" customWidth="1"/>
    <col min="3078" max="3078" width="88.09765625" customWidth="1"/>
    <col min="3332" max="3333" width="22.5" customWidth="1"/>
    <col min="3334" max="3334" width="88.09765625" customWidth="1"/>
    <col min="3588" max="3589" width="22.5" customWidth="1"/>
    <col min="3590" max="3590" width="88.09765625" customWidth="1"/>
    <col min="3844" max="3845" width="22.5" customWidth="1"/>
    <col min="3846" max="3846" width="88.09765625" customWidth="1"/>
    <col min="4100" max="4101" width="22.5" customWidth="1"/>
    <col min="4102" max="4102" width="88.09765625" customWidth="1"/>
    <col min="4356" max="4357" width="22.5" customWidth="1"/>
    <col min="4358" max="4358" width="88.09765625" customWidth="1"/>
    <col min="4612" max="4613" width="22.5" customWidth="1"/>
    <col min="4614" max="4614" width="88.09765625" customWidth="1"/>
    <col min="4868" max="4869" width="22.5" customWidth="1"/>
    <col min="4870" max="4870" width="88.09765625" customWidth="1"/>
    <col min="5124" max="5125" width="22.5" customWidth="1"/>
    <col min="5126" max="5126" width="88.09765625" customWidth="1"/>
    <col min="5380" max="5381" width="22.5" customWidth="1"/>
    <col min="5382" max="5382" width="88.09765625" customWidth="1"/>
    <col min="5636" max="5637" width="22.5" customWidth="1"/>
    <col min="5638" max="5638" width="88.09765625" customWidth="1"/>
    <col min="5892" max="5893" width="22.5" customWidth="1"/>
    <col min="5894" max="5894" width="88.09765625" customWidth="1"/>
    <col min="6148" max="6149" width="22.5" customWidth="1"/>
    <col min="6150" max="6150" width="88.09765625" customWidth="1"/>
    <col min="6404" max="6405" width="22.5" customWidth="1"/>
    <col min="6406" max="6406" width="88.09765625" customWidth="1"/>
    <col min="6660" max="6661" width="22.5" customWidth="1"/>
    <col min="6662" max="6662" width="88.09765625" customWidth="1"/>
    <col min="6916" max="6917" width="22.5" customWidth="1"/>
    <col min="6918" max="6918" width="88.09765625" customWidth="1"/>
    <col min="7172" max="7173" width="22.5" customWidth="1"/>
    <col min="7174" max="7174" width="88.09765625" customWidth="1"/>
    <col min="7428" max="7429" width="22.5" customWidth="1"/>
    <col min="7430" max="7430" width="88.09765625" customWidth="1"/>
    <col min="7684" max="7685" width="22.5" customWidth="1"/>
    <col min="7686" max="7686" width="88.09765625" customWidth="1"/>
    <col min="7940" max="7941" width="22.5" customWidth="1"/>
    <col min="7942" max="7942" width="88.09765625" customWidth="1"/>
    <col min="8196" max="8197" width="22.5" customWidth="1"/>
    <col min="8198" max="8198" width="88.09765625" customWidth="1"/>
    <col min="8452" max="8453" width="22.5" customWidth="1"/>
    <col min="8454" max="8454" width="88.09765625" customWidth="1"/>
    <col min="8708" max="8709" width="22.5" customWidth="1"/>
    <col min="8710" max="8710" width="88.09765625" customWidth="1"/>
    <col min="8964" max="8965" width="22.5" customWidth="1"/>
    <col min="8966" max="8966" width="88.09765625" customWidth="1"/>
    <col min="9220" max="9221" width="22.5" customWidth="1"/>
    <col min="9222" max="9222" width="88.09765625" customWidth="1"/>
    <col min="9476" max="9477" width="22.5" customWidth="1"/>
    <col min="9478" max="9478" width="88.09765625" customWidth="1"/>
    <col min="9732" max="9733" width="22.5" customWidth="1"/>
    <col min="9734" max="9734" width="88.09765625" customWidth="1"/>
    <col min="9988" max="9989" width="22.5" customWidth="1"/>
    <col min="9990" max="9990" width="88.09765625" customWidth="1"/>
    <col min="10244" max="10245" width="22.5" customWidth="1"/>
    <col min="10246" max="10246" width="88.09765625" customWidth="1"/>
    <col min="10500" max="10501" width="22.5" customWidth="1"/>
    <col min="10502" max="10502" width="88.09765625" customWidth="1"/>
    <col min="10756" max="10757" width="22.5" customWidth="1"/>
    <col min="10758" max="10758" width="88.09765625" customWidth="1"/>
    <col min="11012" max="11013" width="22.5" customWidth="1"/>
    <col min="11014" max="11014" width="88.09765625" customWidth="1"/>
    <col min="11268" max="11269" width="22.5" customWidth="1"/>
    <col min="11270" max="11270" width="88.09765625" customWidth="1"/>
    <col min="11524" max="11525" width="22.5" customWidth="1"/>
    <col min="11526" max="11526" width="88.09765625" customWidth="1"/>
    <col min="11780" max="11781" width="22.5" customWidth="1"/>
    <col min="11782" max="11782" width="88.09765625" customWidth="1"/>
    <col min="12036" max="12037" width="22.5" customWidth="1"/>
    <col min="12038" max="12038" width="88.09765625" customWidth="1"/>
    <col min="12292" max="12293" width="22.5" customWidth="1"/>
    <col min="12294" max="12294" width="88.09765625" customWidth="1"/>
    <col min="12548" max="12549" width="22.5" customWidth="1"/>
    <col min="12550" max="12550" width="88.09765625" customWidth="1"/>
    <col min="12804" max="12805" width="22.5" customWidth="1"/>
    <col min="12806" max="12806" width="88.09765625" customWidth="1"/>
    <col min="13060" max="13061" width="22.5" customWidth="1"/>
    <col min="13062" max="13062" width="88.09765625" customWidth="1"/>
    <col min="13316" max="13317" width="22.5" customWidth="1"/>
    <col min="13318" max="13318" width="88.09765625" customWidth="1"/>
    <col min="13572" max="13573" width="22.5" customWidth="1"/>
    <col min="13574" max="13574" width="88.09765625" customWidth="1"/>
    <col min="13828" max="13829" width="22.5" customWidth="1"/>
    <col min="13830" max="13830" width="88.09765625" customWidth="1"/>
    <col min="14084" max="14085" width="22.5" customWidth="1"/>
    <col min="14086" max="14086" width="88.09765625" customWidth="1"/>
    <col min="14340" max="14341" width="22.5" customWidth="1"/>
    <col min="14342" max="14342" width="88.09765625" customWidth="1"/>
    <col min="14596" max="14597" width="22.5" customWidth="1"/>
    <col min="14598" max="14598" width="88.09765625" customWidth="1"/>
    <col min="14852" max="14853" width="22.5" customWidth="1"/>
    <col min="14854" max="14854" width="88.09765625" customWidth="1"/>
    <col min="15108" max="15109" width="22.5" customWidth="1"/>
    <col min="15110" max="15110" width="88.09765625" customWidth="1"/>
    <col min="15364" max="15365" width="22.5" customWidth="1"/>
    <col min="15366" max="15366" width="88.09765625" customWidth="1"/>
    <col min="15620" max="15621" width="22.5" customWidth="1"/>
    <col min="15622" max="15622" width="88.09765625" customWidth="1"/>
    <col min="15876" max="15877" width="22.5" customWidth="1"/>
    <col min="15878" max="15878" width="88.09765625" customWidth="1"/>
    <col min="16132" max="16133" width="22.5" customWidth="1"/>
    <col min="16134" max="16134" width="88.09765625" customWidth="1"/>
  </cols>
  <sheetData>
    <row r="2" spans="3:6" ht="14.4" thickBot="1" x14ac:dyDescent="0.3"/>
    <row r="3" spans="3:6" ht="19.2" thickTop="1" thickBot="1" x14ac:dyDescent="0.3">
      <c r="C3" s="432" t="s">
        <v>1922</v>
      </c>
      <c r="D3" s="433"/>
      <c r="E3" s="433"/>
      <c r="F3" s="434"/>
    </row>
    <row r="4" spans="3:6" ht="16.2" thickBot="1" x14ac:dyDescent="0.3">
      <c r="C4" s="72"/>
      <c r="D4" s="73"/>
      <c r="E4" s="73"/>
      <c r="F4" s="74"/>
    </row>
    <row r="5" spans="3:6" ht="18" x14ac:dyDescent="0.25">
      <c r="C5" s="75" t="s">
        <v>1923</v>
      </c>
      <c r="D5" s="76" t="s">
        <v>1924</v>
      </c>
      <c r="E5" s="77" t="s">
        <v>1925</v>
      </c>
      <c r="F5" s="78" t="s">
        <v>1926</v>
      </c>
    </row>
    <row r="6" spans="3:6" ht="62.4" x14ac:dyDescent="0.25">
      <c r="C6" s="79">
        <v>1</v>
      </c>
      <c r="D6" s="80" t="s">
        <v>1927</v>
      </c>
      <c r="E6" s="80" t="s">
        <v>332</v>
      </c>
      <c r="F6" s="81" t="s">
        <v>1928</v>
      </c>
    </row>
    <row r="7" spans="3:6" ht="62.4" x14ac:dyDescent="0.25">
      <c r="C7" s="79">
        <v>2</v>
      </c>
      <c r="D7" s="80" t="s">
        <v>1929</v>
      </c>
      <c r="E7" s="80" t="s">
        <v>332</v>
      </c>
      <c r="F7" s="81" t="s">
        <v>1930</v>
      </c>
    </row>
    <row r="8" spans="3:6" ht="31.2" x14ac:dyDescent="0.25">
      <c r="C8" s="79">
        <v>3</v>
      </c>
      <c r="D8" s="80" t="s">
        <v>1931</v>
      </c>
      <c r="E8" s="80" t="s">
        <v>1932</v>
      </c>
      <c r="F8" s="81" t="s">
        <v>1933</v>
      </c>
    </row>
    <row r="9" spans="3:6" ht="31.8" thickBot="1" x14ac:dyDescent="0.3">
      <c r="C9" s="82">
        <v>4</v>
      </c>
      <c r="D9" s="83" t="s">
        <v>1934</v>
      </c>
      <c r="E9" s="83" t="s">
        <v>1932</v>
      </c>
      <c r="F9" s="84" t="s">
        <v>1935</v>
      </c>
    </row>
    <row r="10" spans="3:6" ht="12.75" customHeight="1" thickTop="1" x14ac:dyDescent="0.25"/>
    <row r="11" spans="3:6" ht="14.4" thickBot="1" x14ac:dyDescent="0.3"/>
    <row r="12" spans="3:6" ht="19.2" thickTop="1" thickBot="1" x14ac:dyDescent="0.3">
      <c r="C12" s="432" t="s">
        <v>1936</v>
      </c>
      <c r="D12" s="433"/>
      <c r="E12" s="433"/>
      <c r="F12" s="434"/>
    </row>
    <row r="13" spans="3:6" ht="16.2" thickBot="1" x14ac:dyDescent="0.3">
      <c r="C13" s="85"/>
      <c r="D13" s="86"/>
      <c r="E13" s="86"/>
      <c r="F13" s="87"/>
    </row>
    <row r="14" spans="3:6" ht="18" x14ac:dyDescent="0.25">
      <c r="C14" s="88" t="s">
        <v>1923</v>
      </c>
      <c r="D14" s="89" t="s">
        <v>1924</v>
      </c>
      <c r="E14" s="89" t="s">
        <v>1925</v>
      </c>
      <c r="F14" s="90" t="s">
        <v>1926</v>
      </c>
    </row>
    <row r="15" spans="3:6" ht="31.2" x14ac:dyDescent="0.25">
      <c r="C15" s="79">
        <v>1</v>
      </c>
      <c r="D15" s="80" t="s">
        <v>1937</v>
      </c>
      <c r="E15" s="80" t="s">
        <v>1938</v>
      </c>
      <c r="F15" s="81" t="s">
        <v>1939</v>
      </c>
    </row>
    <row r="16" spans="3:6" ht="31.2" x14ac:dyDescent="0.25">
      <c r="C16" s="79">
        <v>2</v>
      </c>
      <c r="D16" s="80" t="s">
        <v>1937</v>
      </c>
      <c r="E16" s="80" t="s">
        <v>1938</v>
      </c>
      <c r="F16" s="81" t="s">
        <v>1940</v>
      </c>
    </row>
    <row r="17" spans="3:6" ht="31.2" x14ac:dyDescent="0.25">
      <c r="C17" s="79">
        <v>3</v>
      </c>
      <c r="D17" s="80" t="s">
        <v>1937</v>
      </c>
      <c r="E17" s="80" t="s">
        <v>1938</v>
      </c>
      <c r="F17" s="81" t="s">
        <v>1941</v>
      </c>
    </row>
    <row r="18" spans="3:6" ht="15.6" x14ac:dyDescent="0.25">
      <c r="C18" s="79">
        <v>4</v>
      </c>
      <c r="D18" s="80" t="s">
        <v>1937</v>
      </c>
      <c r="E18" s="80" t="s">
        <v>1942</v>
      </c>
      <c r="F18" s="81" t="s">
        <v>1943</v>
      </c>
    </row>
    <row r="19" spans="3:6" ht="31.2" x14ac:dyDescent="0.25">
      <c r="C19" s="79">
        <v>5</v>
      </c>
      <c r="D19" s="80" t="s">
        <v>1937</v>
      </c>
      <c r="E19" s="80" t="s">
        <v>1944</v>
      </c>
      <c r="F19" s="81" t="s">
        <v>1945</v>
      </c>
    </row>
    <row r="20" spans="3:6" ht="15.6" x14ac:dyDescent="0.25">
      <c r="C20" s="79">
        <v>6</v>
      </c>
      <c r="D20" s="80" t="s">
        <v>1937</v>
      </c>
      <c r="E20" s="80" t="s">
        <v>1946</v>
      </c>
      <c r="F20" s="81" t="s">
        <v>1947</v>
      </c>
    </row>
    <row r="21" spans="3:6" ht="15.6" x14ac:dyDescent="0.25">
      <c r="C21" s="79">
        <v>7</v>
      </c>
      <c r="D21" s="80" t="s">
        <v>1937</v>
      </c>
      <c r="E21" s="80" t="s">
        <v>1948</v>
      </c>
      <c r="F21" s="81" t="s">
        <v>1949</v>
      </c>
    </row>
    <row r="22" spans="3:6" ht="16.2" thickBot="1" x14ac:dyDescent="0.3">
      <c r="C22" s="82">
        <v>8</v>
      </c>
      <c r="D22" s="83" t="s">
        <v>1950</v>
      </c>
      <c r="E22" s="83" t="s">
        <v>1951</v>
      </c>
      <c r="F22" s="84" t="s">
        <v>1952</v>
      </c>
    </row>
    <row r="23" spans="3:6" ht="12.75" customHeight="1" thickTop="1" x14ac:dyDescent="0.25"/>
    <row r="24" spans="3:6" ht="12.75" customHeight="1" x14ac:dyDescent="0.25"/>
    <row r="25" spans="3:6" ht="12.75" customHeight="1" x14ac:dyDescent="0.25"/>
    <row r="26" spans="3:6" ht="14.4" thickBot="1" x14ac:dyDescent="0.3"/>
    <row r="27" spans="3:6" ht="18.600000000000001" thickTop="1" thickBot="1" x14ac:dyDescent="0.3">
      <c r="C27" s="435" t="s">
        <v>1953</v>
      </c>
      <c r="D27" s="436"/>
      <c r="E27" s="436"/>
      <c r="F27" s="437"/>
    </row>
    <row r="28" spans="3:6" ht="18" thickBot="1" x14ac:dyDescent="0.3">
      <c r="C28" s="438"/>
      <c r="D28" s="439"/>
      <c r="E28" s="439"/>
      <c r="F28" s="440"/>
    </row>
    <row r="29" spans="3:6" ht="16.2" thickBot="1" x14ac:dyDescent="0.3">
      <c r="C29" s="441" t="s">
        <v>1954</v>
      </c>
      <c r="D29" s="442"/>
      <c r="E29" s="442"/>
      <c r="F29" s="443"/>
    </row>
    <row r="30" spans="3:6" ht="14.4" thickTop="1" x14ac:dyDescent="0.25"/>
  </sheetData>
  <mergeCells count="5">
    <mergeCell ref="C3:F3"/>
    <mergeCell ref="C12:F12"/>
    <mergeCell ref="C27:F27"/>
    <mergeCell ref="C28:F28"/>
    <mergeCell ref="C29:F2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1E97C1B0EBA54285F50F5B5775D336" ma:contentTypeVersion="12" ma:contentTypeDescription="Create a new document." ma:contentTypeScope="" ma:versionID="ef9dc6e79fc733febf108ffed479dbd4">
  <xsd:schema xmlns:xsd="http://www.w3.org/2001/XMLSchema" xmlns:xs="http://www.w3.org/2001/XMLSchema" xmlns:p="http://schemas.microsoft.com/office/2006/metadata/properties" xmlns:ns2="df701bd1-1fb7-4d1b-84a1-54a8d3e41764" xmlns:ns3="e7c91361-a26a-488f-96bc-af3dcfa178d5" targetNamespace="http://schemas.microsoft.com/office/2006/metadata/properties" ma:root="true" ma:fieldsID="3f8736bea321166b7afbcde69941db74" ns2:_="" ns3:_="">
    <xsd:import namespace="df701bd1-1fb7-4d1b-84a1-54a8d3e41764"/>
    <xsd:import namespace="e7c91361-a26a-488f-96bc-af3dcfa178d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701bd1-1fb7-4d1b-84a1-54a8d3e4176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c91361-a26a-488f-96bc-af3dcfa178d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B47698-F18A-40D3-B73E-F209EAE9F1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701bd1-1fb7-4d1b-84a1-54a8d3e41764"/>
    <ds:schemaRef ds:uri="e7c91361-a26a-488f-96bc-af3dcfa17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B1C3B2-1850-4EE5-A952-7AF010031B84}">
  <ds:schemaRefs>
    <ds:schemaRef ds:uri="http://schemas.microsoft.com/sharepoint/v3/contenttype/forms"/>
  </ds:schemaRefs>
</ds:datastoreItem>
</file>

<file path=customXml/itemProps3.xml><?xml version="1.0" encoding="utf-8"?>
<ds:datastoreItem xmlns:ds="http://schemas.openxmlformats.org/officeDocument/2006/customXml" ds:itemID="{94ED5012-FDFE-4C15-B7F2-9F94378775E7}">
  <ds:schemaRefs>
    <ds:schemaRef ds:uri="http://schemas.openxmlformats.org/package/2006/metadata/core-properties"/>
    <ds:schemaRef ds:uri="http://schemas.microsoft.com/office/2006/documentManagement/types"/>
    <ds:schemaRef ds:uri="http://www.w3.org/XML/1998/namespace"/>
    <ds:schemaRef ds:uri="df701bd1-1fb7-4d1b-84a1-54a8d3e41764"/>
    <ds:schemaRef ds:uri="http://schemas.microsoft.com/office/2006/metadata/properties"/>
    <ds:schemaRef ds:uri="http://purl.org/dc/dcmitype/"/>
    <ds:schemaRef ds:uri="http://schemas.microsoft.com/office/infopath/2007/PartnerControls"/>
    <ds:schemaRef ds:uri="e7c91361-a26a-488f-96bc-af3dcfa178d5"/>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גליונות עבודה</vt:lpstr>
      </vt:variant>
      <vt:variant>
        <vt:i4>4</vt:i4>
      </vt:variant>
    </vt:vector>
  </HeadingPairs>
  <TitlesOfParts>
    <vt:vector size="4" baseType="lpstr">
      <vt:lpstr>מחירון פרק א' </vt:lpstr>
      <vt:lpstr>מחירון פרק ב</vt:lpstr>
      <vt:lpstr>מחירון פרק ג</vt:lpstr>
      <vt:lpstr>טבלה ריכוז מטלות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אחיעז כץ</dc:creator>
  <cp:lastModifiedBy>שירן ויצמן</cp:lastModifiedBy>
  <cp:lastPrinted>2021-01-25T07:29:49Z</cp:lastPrinted>
  <dcterms:created xsi:type="dcterms:W3CDTF">2021-01-14T08:09:04Z</dcterms:created>
  <dcterms:modified xsi:type="dcterms:W3CDTF">2021-02-21T08:41:48Z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0x010100701E97C1B0EBA54285F50F5B5775D336</vt:lpwstr>
  </property>
</Properties>
</file>